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Улыбка  группа таблица" sheetId="2" r:id="rId1"/>
  </sheets>
  <calcPr calcId="144525"/>
</workbook>
</file>

<file path=xl/calcChain.xml><?xml version="1.0" encoding="utf-8"?>
<calcChain xmlns="http://schemas.openxmlformats.org/spreadsheetml/2006/main">
  <c r="E51" i="2" l="1"/>
  <c r="E50" i="2"/>
  <c r="E49" i="2"/>
  <c r="E48" i="2"/>
  <c r="E46" i="2"/>
  <c r="E45" i="2"/>
  <c r="E44" i="2"/>
  <c r="E40" i="2"/>
  <c r="E42" i="2"/>
  <c r="E41" i="2"/>
  <c r="E39" i="2"/>
  <c r="E38" i="2"/>
  <c r="E37" i="2"/>
  <c r="E36" i="2"/>
  <c r="E35" i="2"/>
  <c r="E34" i="2"/>
  <c r="E33" i="2"/>
  <c r="E32" i="2"/>
  <c r="X29" i="2"/>
  <c r="Y29" i="2"/>
  <c r="Z29" i="2"/>
  <c r="AA29" i="2"/>
  <c r="AB29" i="2"/>
  <c r="AC29" i="2"/>
  <c r="W29" i="2"/>
  <c r="V29" i="2"/>
  <c r="U29" i="2"/>
  <c r="T29" i="2"/>
  <c r="S29" i="2"/>
  <c r="R29" i="2"/>
  <c r="Q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D41" i="2" l="1"/>
  <c r="D45" i="2"/>
  <c r="D49" i="2"/>
  <c r="D37" i="2"/>
  <c r="D33" i="2"/>
  <c r="D32" i="2"/>
  <c r="D36" i="2"/>
  <c r="D40" i="2"/>
  <c r="D44" i="2"/>
  <c r="D48" i="2"/>
  <c r="D34" i="2"/>
  <c r="D38" i="2"/>
  <c r="D42" i="2"/>
  <c r="D46" i="2"/>
  <c r="D50" i="2"/>
  <c r="D51" i="2" l="1"/>
  <c r="D35" i="2"/>
  <c r="D47" i="2"/>
  <c r="E47" i="2"/>
  <c r="D43" i="2"/>
  <c r="E43" i="2"/>
  <c r="D39" i="2"/>
</calcChain>
</file>

<file path=xl/sharedStrings.xml><?xml version="1.0" encoding="utf-8"?>
<sst xmlns="http://schemas.openxmlformats.org/spreadsheetml/2006/main" count="267" uniqueCount="245">
  <si>
    <t xml:space="preserve">                                  </t>
  </si>
  <si>
    <t xml:space="preserve">                              Лист наблюдения для младшей группы (дети 2-х лет)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</si>
  <si>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</si>
  <si>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</si>
  <si>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</si>
  <si>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</si>
  <si>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</si>
  <si>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</si>
  <si>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</si>
  <si>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</si>
  <si>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</si>
  <si>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</si>
  <si>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</si>
  <si>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</si>
  <si>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</si>
  <si>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</si>
  <si>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</si>
  <si>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</si>
  <si>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</si>
  <si>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</si>
  <si>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</si>
  <si>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</si>
  <si>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</si>
  <si>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</si>
  <si>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</si>
  <si>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</si>
  <si>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</si>
  <si>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</si>
  <si>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</si>
  <si>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</si>
  <si>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</si>
  <si>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</si>
  <si>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</si>
  <si>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</si>
  <si>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</si>
  <si>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</si>
  <si>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</si>
  <si>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</si>
  <si>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</si>
  <si>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</si>
  <si>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</si>
  <si>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</si>
  <si>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</si>
  <si>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</si>
  <si>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</si>
  <si>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</si>
  <si>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</si>
  <si>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</si>
  <si>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</si>
  <si>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</si>
  <si>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</si>
  <si>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</si>
  <si>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</si>
  <si>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</si>
  <si>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</si>
  <si>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</si>
  <si>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</si>
  <si>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</si>
  <si>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</si>
  <si>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</si>
  <si>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</si>
  <si>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</si>
  <si>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</si>
  <si>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</si>
  <si>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</si>
  <si>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</si>
  <si>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</si>
  <si>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</si>
  <si>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</si>
  <si>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</si>
  <si>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</si>
  <si>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</si>
  <si>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</si>
  <si>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</si>
  <si>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</si>
  <si>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</si>
  <si>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</si>
  <si>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</si>
  <si>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</si>
  <si>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</si>
  <si>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</si>
  <si>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</si>
  <si>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</si>
  <si>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</si>
  <si>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</si>
  <si>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</si>
  <si>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</si>
  <si>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</si>
  <si>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</si>
  <si>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</si>
  <si>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</si>
  <si>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</si>
  <si>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</si>
  <si>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</si>
  <si>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</si>
  <si>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</si>
  <si>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</si>
  <si>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</si>
  <si>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</si>
  <si>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</si>
  <si>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</si>
  <si>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</si>
  <si>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</si>
  <si>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</si>
  <si>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</si>
  <si>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</si>
  <si>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</si>
  <si>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</si>
  <si>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</si>
  <si>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</si>
  <si>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</si>
  <si>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</si>
  <si>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</si>
  <si>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</si>
  <si>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</si>
  <si>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</si>
  <si>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</si>
  <si>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</si>
  <si>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</si>
  <si>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</si>
  <si>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</si>
  <si>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</si>
  <si>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</si>
  <si>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</si>
  <si>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</si>
  <si>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</si>
  <si>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</si>
  <si>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</si>
  <si>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</si>
  <si>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</si>
  <si>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</si>
  <si>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</si>
  <si>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</si>
  <si>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</si>
  <si>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</si>
  <si>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</si>
  <si>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</si>
  <si>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</si>
  <si>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</si>
  <si>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</si>
  <si>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</si>
  <si>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</si>
  <si>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</si>
  <si>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</si>
  <si>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</si>
  <si>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</si>
  <si>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</si>
  <si>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</si>
  <si>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</si>
  <si>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</si>
  <si>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</si>
  <si>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</si>
  <si>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</si>
  <si>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</si>
  <si>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</si>
  <si>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</si>
  <si>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</si>
  <si>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</si>
  <si>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</si>
  <si>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</si>
  <si>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</si>
  <si>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</si>
  <si>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</si>
  <si>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</si>
  <si>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</si>
  <si>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</si>
  <si>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</si>
  <si>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</si>
  <si>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</si>
  <si>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</si>
  <si>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</si>
  <si>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</si>
  <si>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</si>
  <si>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</si>
  <si>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</si>
  <si>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</si>
  <si>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</si>
  <si>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</si>
  <si>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</si>
  <si>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</si>
  <si>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</si>
  <si>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</si>
  <si>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</si>
  <si>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</si>
  <si>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</si>
  <si>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</si>
  <si>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</si>
  <si>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</si>
  <si>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</si>
  <si>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</si>
  <si>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</si>
  <si>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</si>
  <si>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</si>
  <si>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</si>
  <si>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</si>
  <si>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</si>
  <si>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</si>
  <si>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</si>
  <si>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</si>
  <si>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</si>
  <si>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</si>
  <si>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</si>
  <si>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</si>
  <si>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</si>
  <si>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</si>
  <si>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</si>
  <si>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</si>
  <si>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</si>
  <si>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</si>
  <si>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</si>
  <si>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</si>
  <si>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</si>
  <si>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</si>
  <si>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</si>
  <si>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</si>
  <si>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</si>
  <si>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</si>
  <si>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</si>
  <si>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</si>
  <si>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Всего, N</t>
  </si>
  <si>
    <t xml:space="preserve">Достижение детьми и педагогом  ожидаемых результатов </t>
  </si>
  <si>
    <t>ПРИМЕЧАНИЕ.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</si>
  <si>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</si>
  <si>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</si>
  <si>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</si>
  <si>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</si>
  <si>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</si>
  <si>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</si>
  <si>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</si>
  <si>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</si>
  <si>
    <t xml:space="preserve">                                  Учебный год:2023-2024 год                           Группа: Улыбка средный группа              Период:Стартовый      Сроки проведения:Сентябрь</t>
  </si>
  <si>
    <t>КЕНЖЕМҰРАТОВА АЙАРУ ДАНИЯРҚЫЗЫ</t>
  </si>
  <si>
    <t>АМАНҒАЛИ АЙЗАДА АРСЕНҚЫЗЫ</t>
  </si>
  <si>
    <t>КАЛИЛИН АМИР ЕРНАРОВИЧ</t>
  </si>
  <si>
    <t>ГЕТИНА НАТАЛЬЯ ВИКТОРОВНА</t>
  </si>
  <si>
    <t>ТУРТАЕВА АСЫЛЫМ ЕРЖАНҚЫЗЫ</t>
  </si>
  <si>
    <t>САҒИДОЛЛА БАЙНҰР АМАНГЕЛДІҰЛЫ</t>
  </si>
  <si>
    <t>ДЕДИКОВ АРТУР СЕРГЕЕВИЧ</t>
  </si>
  <si>
    <t>МОЛГАБАРОВ МАРСЕЛЬ АЛИБЕКОВИЧ</t>
  </si>
  <si>
    <t>АЙТБАЕВ ДУДАР ТЕМІРЖАНҰЛЫ</t>
  </si>
  <si>
    <t>САРМАНОВА ЖАСМИН АЙДАРОВНА</t>
  </si>
  <si>
    <t>РАМАЗАНОВ АЙБАР ҒАЛИЖАНҰЛЫ</t>
  </si>
  <si>
    <t>БАЗАРБАЙ ЕСЕНЖАН ҰЗАҚБАЙҰЛЫ</t>
  </si>
  <si>
    <t>САМАТ ХАМЗА ДАНИЯРҰЛЫ</t>
  </si>
  <si>
    <t>СӘБИТ АЛЬ МЕДИНА ЕРЖАНҚЫЗЫ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</si>
</sst>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_ "/>
    <numFmt numFmtId="169" formatCode="0_ 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9"/>
      <color theme="1"/>
      <name val="Times New Roman"/>
      <charset val="204"/>
    </font>
    <font>
      <b/>
      <sz val="11"/>
      <color theme="1"/>
      <name val="Times New Roman"/>
      <charset val="204"/>
    </font>
    <font>
      <i/>
      <sz val="9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68" fontId="1" fillId="0" borderId="1" xfId="1" applyNumberFormat="1" applyFont="1" applyBorder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168" fontId="1" fillId="0" borderId="0" xfId="0" applyNumberFormat="1" applyFont="1" applyFill="1" applyAlignment="1">
      <alignment vertical="top"/>
    </xf>
    <xf numFmtId="169" fontId="1" fillId="0" borderId="0" xfId="0" applyNumberFormat="1" applyFont="1" applyFill="1" applyAlignment="1">
      <alignment vertical="top"/>
    </xf>
    <xf numFmtId="169" fontId="11" fillId="2" borderId="0" xfId="0" applyNumberFormat="1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169" fontId="1" fillId="0" borderId="1" xfId="1" applyNumberFormat="1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abSelected="1" workbookViewId="0">
      <selection activeCell="I12" sqref="I12:K12"/>
    </sheetView>
  </sheetViews>
  <sheetFormatPr defaultColWidth="9.140625" defaultRowHeight="15"/>
  <cols>
    <col min="2" max="2" width="32" customWidth="1"/>
  </cols>
  <sheetData>
    <row r="1" spans="1:122" s="1" customFormat="1" ht="15.75">
      <c r="A1" s="2" t="s">
        <v>0</v>
      </c>
      <c r="B1" s="3" t="s">
        <v>1</v>
      </c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22" s="1" customFormat="1" ht="15.75">
      <c r="A2" s="3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122" s="1" customFormat="1" ht="15.75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22" s="1" customFormat="1" ht="15.75" customHeight="1">
      <c r="A4" s="48" t="s">
        <v>2</v>
      </c>
      <c r="B4" s="48" t="s">
        <v>3</v>
      </c>
      <c r="C4" s="20" t="s">
        <v>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 t="s">
        <v>5</v>
      </c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 t="s">
        <v>6</v>
      </c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5" t="s">
        <v>7</v>
      </c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7"/>
      <c r="DG4" s="28" t="s">
        <v>8</v>
      </c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</row>
    <row r="5" spans="1:122" s="1" customFormat="1" ht="15.75" customHeight="1">
      <c r="A5" s="48"/>
      <c r="B5" s="48"/>
      <c r="C5" s="40" t="s">
        <v>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29" t="s">
        <v>10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30" t="s">
        <v>11</v>
      </c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1" t="s">
        <v>12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3"/>
      <c r="AY5" s="31" t="s">
        <v>13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3"/>
      <c r="BK5" s="30" t="s">
        <v>14</v>
      </c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15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4" t="s">
        <v>16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6"/>
      <c r="CU5" s="34" t="s">
        <v>17</v>
      </c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6"/>
      <c r="DG5" s="30" t="s">
        <v>18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122" s="1" customFormat="1" ht="0.75" customHeight="1">
      <c r="A6" s="48"/>
      <c r="B6" s="4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9"/>
      <c r="P6" s="9"/>
      <c r="Q6" s="9"/>
      <c r="R6" s="9"/>
      <c r="S6" s="9"/>
      <c r="T6" s="9"/>
      <c r="U6" s="9"/>
      <c r="V6" s="9"/>
      <c r="W6" s="9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  <c r="AN6" s="17"/>
      <c r="AO6" s="17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</row>
    <row r="7" spans="1:122" s="1" customFormat="1" ht="15.75" hidden="1">
      <c r="A7" s="48"/>
      <c r="B7" s="4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7"/>
      <c r="P7" s="7"/>
      <c r="Q7" s="7"/>
      <c r="R7" s="7"/>
      <c r="S7" s="7"/>
      <c r="T7" s="7"/>
      <c r="U7" s="7"/>
      <c r="V7" s="7"/>
      <c r="W7" s="7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</row>
    <row r="8" spans="1:122" s="1" customFormat="1" ht="15.75" hidden="1">
      <c r="A8" s="48"/>
      <c r="B8" s="48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"/>
      <c r="P8" s="7"/>
      <c r="Q8" s="7"/>
      <c r="R8" s="7"/>
      <c r="S8" s="7"/>
      <c r="T8" s="7"/>
      <c r="U8" s="7"/>
      <c r="V8" s="7"/>
      <c r="W8" s="7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</row>
    <row r="9" spans="1:122" s="1" customFormat="1" ht="15.75" hidden="1">
      <c r="A9" s="48"/>
      <c r="B9" s="4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7"/>
      <c r="P9" s="7"/>
      <c r="Q9" s="7"/>
      <c r="R9" s="7"/>
      <c r="S9" s="7"/>
      <c r="T9" s="7"/>
      <c r="U9" s="7"/>
      <c r="V9" s="7"/>
      <c r="W9" s="7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</row>
    <row r="10" spans="1:122" s="1" customFormat="1" ht="15.75" hidden="1">
      <c r="A10" s="48"/>
      <c r="B10" s="4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7"/>
      <c r="P10" s="7"/>
      <c r="Q10" s="7"/>
      <c r="R10" s="7"/>
      <c r="S10" s="7"/>
      <c r="T10" s="7"/>
      <c r="U10" s="7"/>
      <c r="V10" s="7"/>
      <c r="W10" s="7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</row>
    <row r="11" spans="1:122" s="1" customFormat="1" ht="15.75">
      <c r="A11" s="48"/>
      <c r="B11" s="48"/>
      <c r="C11" s="37" t="s">
        <v>19</v>
      </c>
      <c r="D11" s="38"/>
      <c r="E11" s="38"/>
      <c r="F11" s="38" t="s">
        <v>20</v>
      </c>
      <c r="G11" s="38"/>
      <c r="H11" s="38"/>
      <c r="I11" s="39" t="s">
        <v>21</v>
      </c>
      <c r="J11" s="40"/>
      <c r="K11" s="40"/>
      <c r="L11" s="39" t="s">
        <v>22</v>
      </c>
      <c r="M11" s="40"/>
      <c r="N11" s="40"/>
      <c r="O11" s="29" t="s">
        <v>23</v>
      </c>
      <c r="P11" s="29"/>
      <c r="Q11" s="29"/>
      <c r="R11" s="29" t="s">
        <v>24</v>
      </c>
      <c r="S11" s="29"/>
      <c r="T11" s="29"/>
      <c r="U11" s="29" t="s">
        <v>25</v>
      </c>
      <c r="V11" s="29"/>
      <c r="W11" s="29"/>
      <c r="X11" s="29" t="s">
        <v>26</v>
      </c>
      <c r="Y11" s="29"/>
      <c r="Z11" s="29"/>
      <c r="AA11" s="29" t="s">
        <v>27</v>
      </c>
      <c r="AB11" s="29"/>
      <c r="AC11" s="29"/>
      <c r="AD11" s="30" t="s">
        <v>28</v>
      </c>
      <c r="AE11" s="30"/>
      <c r="AF11" s="30"/>
      <c r="AG11" s="29" t="s">
        <v>29</v>
      </c>
      <c r="AH11" s="29"/>
      <c r="AI11" s="29"/>
      <c r="AJ11" s="29" t="s">
        <v>30</v>
      </c>
      <c r="AK11" s="29"/>
      <c r="AL11" s="29"/>
      <c r="AM11" s="30" t="s">
        <v>31</v>
      </c>
      <c r="AN11" s="30"/>
      <c r="AO11" s="30"/>
      <c r="AP11" s="30" t="s">
        <v>32</v>
      </c>
      <c r="AQ11" s="30"/>
      <c r="AR11" s="30"/>
      <c r="AS11" s="30" t="s">
        <v>33</v>
      </c>
      <c r="AT11" s="30"/>
      <c r="AU11" s="30"/>
      <c r="AV11" s="30" t="s">
        <v>34</v>
      </c>
      <c r="AW11" s="30"/>
      <c r="AX11" s="30"/>
      <c r="AY11" s="30" t="s">
        <v>35</v>
      </c>
      <c r="AZ11" s="30"/>
      <c r="BA11" s="30"/>
      <c r="BB11" s="30" t="s">
        <v>36</v>
      </c>
      <c r="BC11" s="30"/>
      <c r="BD11" s="30"/>
      <c r="BE11" s="30" t="s">
        <v>37</v>
      </c>
      <c r="BF11" s="30"/>
      <c r="BG11" s="30"/>
      <c r="BH11" s="30" t="s">
        <v>38</v>
      </c>
      <c r="BI11" s="30"/>
      <c r="BJ11" s="30"/>
      <c r="BK11" s="30" t="s">
        <v>39</v>
      </c>
      <c r="BL11" s="30"/>
      <c r="BM11" s="30"/>
      <c r="BN11" s="30" t="s">
        <v>40</v>
      </c>
      <c r="BO11" s="30"/>
      <c r="BP11" s="30"/>
      <c r="BQ11" s="30" t="s">
        <v>41</v>
      </c>
      <c r="BR11" s="30"/>
      <c r="BS11" s="30"/>
      <c r="BT11" s="30" t="s">
        <v>42</v>
      </c>
      <c r="BU11" s="30"/>
      <c r="BV11" s="30"/>
      <c r="BW11" s="30" t="s">
        <v>43</v>
      </c>
      <c r="BX11" s="30"/>
      <c r="BY11" s="30"/>
      <c r="BZ11" s="30" t="s">
        <v>44</v>
      </c>
      <c r="CA11" s="30"/>
      <c r="CB11" s="30"/>
      <c r="CC11" s="30" t="s">
        <v>45</v>
      </c>
      <c r="CD11" s="30"/>
      <c r="CE11" s="30"/>
      <c r="CF11" s="30" t="s">
        <v>46</v>
      </c>
      <c r="CG11" s="30"/>
      <c r="CH11" s="30"/>
      <c r="CI11" s="30" t="s">
        <v>47</v>
      </c>
      <c r="CJ11" s="30"/>
      <c r="CK11" s="30"/>
      <c r="CL11" s="30" t="s">
        <v>48</v>
      </c>
      <c r="CM11" s="30"/>
      <c r="CN11" s="30"/>
      <c r="CO11" s="30" t="s">
        <v>49</v>
      </c>
      <c r="CP11" s="30"/>
      <c r="CQ11" s="30"/>
      <c r="CR11" s="30" t="s">
        <v>50</v>
      </c>
      <c r="CS11" s="30"/>
      <c r="CT11" s="30"/>
      <c r="CU11" s="30" t="s">
        <v>51</v>
      </c>
      <c r="CV11" s="30"/>
      <c r="CW11" s="30"/>
      <c r="CX11" s="30" t="s">
        <v>52</v>
      </c>
      <c r="CY11" s="30"/>
      <c r="CZ11" s="30"/>
      <c r="DA11" s="30" t="s">
        <v>53</v>
      </c>
      <c r="DB11" s="30"/>
      <c r="DC11" s="30"/>
      <c r="DD11" s="30" t="s">
        <v>54</v>
      </c>
      <c r="DE11" s="30"/>
      <c r="DF11" s="30"/>
      <c r="DG11" s="30" t="s">
        <v>55</v>
      </c>
      <c r="DH11" s="30"/>
      <c r="DI11" s="30"/>
      <c r="DJ11" s="30" t="s">
        <v>56</v>
      </c>
      <c r="DK11" s="30"/>
      <c r="DL11" s="30"/>
      <c r="DM11" s="30" t="s">
        <v>57</v>
      </c>
      <c r="DN11" s="30"/>
      <c r="DO11" s="30"/>
      <c r="DP11" s="30" t="s">
        <v>58</v>
      </c>
      <c r="DQ11" s="30"/>
      <c r="DR11" s="30"/>
    </row>
    <row r="12" spans="1:122" s="1" customFormat="1" ht="51" customHeight="1">
      <c r="A12" s="48"/>
      <c r="B12" s="49"/>
      <c r="C12" s="41" t="s">
        <v>59</v>
      </c>
      <c r="D12" s="41"/>
      <c r="E12" s="41"/>
      <c r="F12" s="41" t="s">
        <v>60</v>
      </c>
      <c r="G12" s="41"/>
      <c r="H12" s="41"/>
      <c r="I12" s="41" t="s">
        <v>61</v>
      </c>
      <c r="J12" s="41"/>
      <c r="K12" s="41"/>
      <c r="L12" s="41" t="s">
        <v>62</v>
      </c>
      <c r="M12" s="41"/>
      <c r="N12" s="41"/>
      <c r="O12" s="41" t="s">
        <v>63</v>
      </c>
      <c r="P12" s="41"/>
      <c r="Q12" s="41"/>
      <c r="R12" s="41" t="s">
        <v>64</v>
      </c>
      <c r="S12" s="41"/>
      <c r="T12" s="41"/>
      <c r="U12" s="41" t="s">
        <v>65</v>
      </c>
      <c r="V12" s="41"/>
      <c r="W12" s="41"/>
      <c r="X12" s="41" t="s">
        <v>66</v>
      </c>
      <c r="Y12" s="41"/>
      <c r="Z12" s="41"/>
      <c r="AA12" s="41" t="s">
        <v>67</v>
      </c>
      <c r="AB12" s="41"/>
      <c r="AC12" s="41"/>
      <c r="AD12" s="41" t="s">
        <v>68</v>
      </c>
      <c r="AE12" s="41"/>
      <c r="AF12" s="41"/>
      <c r="AG12" s="41" t="s">
        <v>69</v>
      </c>
      <c r="AH12" s="41"/>
      <c r="AI12" s="41"/>
      <c r="AJ12" s="41" t="s">
        <v>70</v>
      </c>
      <c r="AK12" s="41"/>
      <c r="AL12" s="41"/>
      <c r="AM12" s="41" t="s">
        <v>71</v>
      </c>
      <c r="AN12" s="41"/>
      <c r="AO12" s="41"/>
      <c r="AP12" s="42" t="s">
        <v>72</v>
      </c>
      <c r="AQ12" s="42"/>
      <c r="AR12" s="42"/>
      <c r="AS12" s="42" t="s">
        <v>73</v>
      </c>
      <c r="AT12" s="42"/>
      <c r="AU12" s="42"/>
      <c r="AV12" s="42" t="s">
        <v>74</v>
      </c>
      <c r="AW12" s="42"/>
      <c r="AX12" s="42"/>
      <c r="AY12" s="42" t="s">
        <v>75</v>
      </c>
      <c r="AZ12" s="42"/>
      <c r="BA12" s="42"/>
      <c r="BB12" s="42" t="s">
        <v>76</v>
      </c>
      <c r="BC12" s="42"/>
      <c r="BD12" s="42"/>
      <c r="BE12" s="42" t="s">
        <v>77</v>
      </c>
      <c r="BF12" s="42"/>
      <c r="BG12" s="42"/>
      <c r="BH12" s="42" t="s">
        <v>78</v>
      </c>
      <c r="BI12" s="42"/>
      <c r="BJ12" s="42"/>
      <c r="BK12" s="42" t="s">
        <v>79</v>
      </c>
      <c r="BL12" s="42"/>
      <c r="BM12" s="42"/>
      <c r="BN12" s="42" t="s">
        <v>80</v>
      </c>
      <c r="BO12" s="42"/>
      <c r="BP12" s="42"/>
      <c r="BQ12" s="42" t="s">
        <v>81</v>
      </c>
      <c r="BR12" s="42"/>
      <c r="BS12" s="42"/>
      <c r="BT12" s="42" t="s">
        <v>82</v>
      </c>
      <c r="BU12" s="42"/>
      <c r="BV12" s="42"/>
      <c r="BW12" s="42" t="s">
        <v>83</v>
      </c>
      <c r="BX12" s="42"/>
      <c r="BY12" s="42"/>
      <c r="BZ12" s="42" t="s">
        <v>84</v>
      </c>
      <c r="CA12" s="42"/>
      <c r="CB12" s="42"/>
      <c r="CC12" s="42" t="s">
        <v>85</v>
      </c>
      <c r="CD12" s="42"/>
      <c r="CE12" s="42"/>
      <c r="CF12" s="42" t="s">
        <v>86</v>
      </c>
      <c r="CG12" s="42"/>
      <c r="CH12" s="42"/>
      <c r="CI12" s="42" t="s">
        <v>87</v>
      </c>
      <c r="CJ12" s="42"/>
      <c r="CK12" s="42"/>
      <c r="CL12" s="42" t="s">
        <v>88</v>
      </c>
      <c r="CM12" s="42"/>
      <c r="CN12" s="42"/>
      <c r="CO12" s="42" t="s">
        <v>89</v>
      </c>
      <c r="CP12" s="42"/>
      <c r="CQ12" s="42"/>
      <c r="CR12" s="42" t="s">
        <v>90</v>
      </c>
      <c r="CS12" s="42"/>
      <c r="CT12" s="42"/>
      <c r="CU12" s="42" t="s">
        <v>91</v>
      </c>
      <c r="CV12" s="42"/>
      <c r="CW12" s="42"/>
      <c r="CX12" s="42" t="s">
        <v>92</v>
      </c>
      <c r="CY12" s="42"/>
      <c r="CZ12" s="42"/>
      <c r="DA12" s="42" t="s">
        <v>93</v>
      </c>
      <c r="DB12" s="42"/>
      <c r="DC12" s="42"/>
      <c r="DD12" s="42" t="s">
        <v>94</v>
      </c>
      <c r="DE12" s="42"/>
      <c r="DF12" s="42"/>
      <c r="DG12" s="43" t="s">
        <v>95</v>
      </c>
      <c r="DH12" s="43"/>
      <c r="DI12" s="43"/>
      <c r="DJ12" s="43" t="s">
        <v>96</v>
      </c>
      <c r="DK12" s="43"/>
      <c r="DL12" s="43"/>
      <c r="DM12" s="41" t="s">
        <v>97</v>
      </c>
      <c r="DN12" s="41"/>
      <c r="DO12" s="41"/>
      <c r="DP12" s="41" t="s">
        <v>98</v>
      </c>
      <c r="DQ12" s="41"/>
      <c r="DR12" s="41"/>
    </row>
    <row r="13" spans="1:122" s="1" customFormat="1" ht="42.95" customHeight="1">
      <c r="A13" s="48"/>
      <c r="B13" s="49"/>
      <c r="C13" s="6" t="s">
        <v>99</v>
      </c>
      <c r="D13" s="6" t="s">
        <v>100</v>
      </c>
      <c r="E13" s="6" t="s">
        <v>101</v>
      </c>
      <c r="F13" s="6" t="s">
        <v>102</v>
      </c>
      <c r="G13" s="6" t="s">
        <v>103</v>
      </c>
      <c r="H13" s="6" t="s">
        <v>104</v>
      </c>
      <c r="I13" s="6" t="s">
        <v>105</v>
      </c>
      <c r="J13" s="6" t="s">
        <v>106</v>
      </c>
      <c r="K13" s="6" t="s">
        <v>107</v>
      </c>
      <c r="L13" s="6" t="s">
        <v>108</v>
      </c>
      <c r="M13" s="6" t="s">
        <v>109</v>
      </c>
      <c r="N13" s="6" t="s">
        <v>110</v>
      </c>
      <c r="O13" s="6" t="s">
        <v>111</v>
      </c>
      <c r="P13" s="6" t="s">
        <v>112</v>
      </c>
      <c r="Q13" s="6" t="s">
        <v>113</v>
      </c>
      <c r="R13" s="6" t="s">
        <v>114</v>
      </c>
      <c r="S13" s="6" t="s">
        <v>115</v>
      </c>
      <c r="T13" s="6" t="s">
        <v>116</v>
      </c>
      <c r="U13" s="6" t="s">
        <v>117</v>
      </c>
      <c r="V13" s="6" t="s">
        <v>118</v>
      </c>
      <c r="W13" s="6" t="s">
        <v>119</v>
      </c>
      <c r="X13" s="6" t="s">
        <v>120</v>
      </c>
      <c r="Y13" s="6" t="s">
        <v>121</v>
      </c>
      <c r="Z13" s="6" t="s">
        <v>122</v>
      </c>
      <c r="AA13" s="6" t="s">
        <v>123</v>
      </c>
      <c r="AB13" s="6" t="s">
        <v>124</v>
      </c>
      <c r="AC13" s="6" t="s">
        <v>125</v>
      </c>
      <c r="AD13" s="6" t="s">
        <v>126</v>
      </c>
      <c r="AE13" s="6" t="s">
        <v>127</v>
      </c>
      <c r="AF13" s="6" t="s">
        <v>128</v>
      </c>
      <c r="AG13" s="6" t="s">
        <v>129</v>
      </c>
      <c r="AH13" s="6" t="s">
        <v>130</v>
      </c>
      <c r="AI13" s="6" t="s">
        <v>131</v>
      </c>
      <c r="AJ13" s="6" t="s">
        <v>132</v>
      </c>
      <c r="AK13" s="6" t="s">
        <v>133</v>
      </c>
      <c r="AL13" s="6" t="s">
        <v>134</v>
      </c>
      <c r="AM13" s="6" t="s">
        <v>135</v>
      </c>
      <c r="AN13" s="6" t="s">
        <v>136</v>
      </c>
      <c r="AO13" s="6" t="s">
        <v>137</v>
      </c>
      <c r="AP13" s="6" t="s">
        <v>138</v>
      </c>
      <c r="AQ13" s="6" t="s">
        <v>139</v>
      </c>
      <c r="AR13" s="6" t="s">
        <v>140</v>
      </c>
      <c r="AS13" s="6" t="s">
        <v>141</v>
      </c>
      <c r="AT13" s="6" t="s">
        <v>142</v>
      </c>
      <c r="AU13" s="6" t="s">
        <v>143</v>
      </c>
      <c r="AV13" s="6" t="s">
        <v>144</v>
      </c>
      <c r="AW13" s="6" t="s">
        <v>145</v>
      </c>
      <c r="AX13" s="6" t="s">
        <v>146</v>
      </c>
      <c r="AY13" s="19" t="s">
        <v>147</v>
      </c>
      <c r="AZ13" s="19" t="s">
        <v>148</v>
      </c>
      <c r="BA13" s="19" t="s">
        <v>149</v>
      </c>
      <c r="BB13" s="19" t="s">
        <v>150</v>
      </c>
      <c r="BC13" s="19" t="s">
        <v>151</v>
      </c>
      <c r="BD13" s="19" t="s">
        <v>152</v>
      </c>
      <c r="BE13" s="19" t="s">
        <v>153</v>
      </c>
      <c r="BF13" s="19" t="s">
        <v>154</v>
      </c>
      <c r="BG13" s="19" t="s">
        <v>155</v>
      </c>
      <c r="BH13" s="19" t="s">
        <v>156</v>
      </c>
      <c r="BI13" s="19" t="s">
        <v>157</v>
      </c>
      <c r="BJ13" s="19" t="s">
        <v>158</v>
      </c>
      <c r="BK13" s="19" t="s">
        <v>159</v>
      </c>
      <c r="BL13" s="19" t="s">
        <v>160</v>
      </c>
      <c r="BM13" s="19" t="s">
        <v>161</v>
      </c>
      <c r="BN13" s="19" t="s">
        <v>162</v>
      </c>
      <c r="BO13" s="19" t="s">
        <v>163</v>
      </c>
      <c r="BP13" s="19" t="s">
        <v>164</v>
      </c>
      <c r="BQ13" s="19" t="s">
        <v>165</v>
      </c>
      <c r="BR13" s="19" t="s">
        <v>166</v>
      </c>
      <c r="BS13" s="19" t="s">
        <v>167</v>
      </c>
      <c r="BT13" s="19" t="s">
        <v>168</v>
      </c>
      <c r="BU13" s="19" t="s">
        <v>169</v>
      </c>
      <c r="BV13" s="19" t="s">
        <v>170</v>
      </c>
      <c r="BW13" s="19" t="s">
        <v>171</v>
      </c>
      <c r="BX13" s="19" t="s">
        <v>172</v>
      </c>
      <c r="BY13" s="19" t="s">
        <v>173</v>
      </c>
      <c r="BZ13" s="19" t="s">
        <v>174</v>
      </c>
      <c r="CA13" s="19" t="s">
        <v>175</v>
      </c>
      <c r="CB13" s="19" t="s">
        <v>176</v>
      </c>
      <c r="CC13" s="19" t="s">
        <v>177</v>
      </c>
      <c r="CD13" s="19" t="s">
        <v>178</v>
      </c>
      <c r="CE13" s="19" t="s">
        <v>179</v>
      </c>
      <c r="CF13" s="19" t="s">
        <v>180</v>
      </c>
      <c r="CG13" s="19" t="s">
        <v>181</v>
      </c>
      <c r="CH13" s="19" t="s">
        <v>182</v>
      </c>
      <c r="CI13" s="19" t="s">
        <v>183</v>
      </c>
      <c r="CJ13" s="19" t="s">
        <v>184</v>
      </c>
      <c r="CK13" s="19" t="s">
        <v>185</v>
      </c>
      <c r="CL13" s="19" t="s">
        <v>186</v>
      </c>
      <c r="CM13" s="19" t="s">
        <v>187</v>
      </c>
      <c r="CN13" s="19" t="s">
        <v>188</v>
      </c>
      <c r="CO13" s="19" t="s">
        <v>189</v>
      </c>
      <c r="CP13" s="19" t="s">
        <v>190</v>
      </c>
      <c r="CQ13" s="19" t="s">
        <v>191</v>
      </c>
      <c r="CR13" s="19" t="s">
        <v>192</v>
      </c>
      <c r="CS13" s="19" t="s">
        <v>193</v>
      </c>
      <c r="CT13" s="19" t="s">
        <v>194</v>
      </c>
      <c r="CU13" s="19" t="s">
        <v>195</v>
      </c>
      <c r="CV13" s="19" t="s">
        <v>196</v>
      </c>
      <c r="CW13" s="19" t="s">
        <v>197</v>
      </c>
      <c r="CX13" s="19" t="s">
        <v>198</v>
      </c>
      <c r="CY13" s="19" t="s">
        <v>199</v>
      </c>
      <c r="CZ13" s="19" t="s">
        <v>200</v>
      </c>
      <c r="DA13" s="19" t="s">
        <v>201</v>
      </c>
      <c r="DB13" s="19" t="s">
        <v>202</v>
      </c>
      <c r="DC13" s="19" t="s">
        <v>203</v>
      </c>
      <c r="DD13" s="19" t="s">
        <v>204</v>
      </c>
      <c r="DE13" s="19" t="s">
        <v>205</v>
      </c>
      <c r="DF13" s="19" t="s">
        <v>206</v>
      </c>
      <c r="DG13" s="6" t="s">
        <v>207</v>
      </c>
      <c r="DH13" s="6" t="s">
        <v>208</v>
      </c>
      <c r="DI13" s="6" t="s">
        <v>209</v>
      </c>
      <c r="DJ13" s="6" t="s">
        <v>210</v>
      </c>
      <c r="DK13" s="6" t="s">
        <v>211</v>
      </c>
      <c r="DL13" s="6" t="s">
        <v>212</v>
      </c>
      <c r="DM13" s="6" t="s">
        <v>213</v>
      </c>
      <c r="DN13" s="6" t="s">
        <v>214</v>
      </c>
      <c r="DO13" s="6" t="s">
        <v>215</v>
      </c>
      <c r="DP13" s="6" t="s">
        <v>216</v>
      </c>
      <c r="DQ13" s="6" t="s">
        <v>217</v>
      </c>
      <c r="DR13" s="6" t="s">
        <v>218</v>
      </c>
    </row>
    <row r="14" spans="1:122" s="1" customFormat="1" ht="30">
      <c r="A14" s="7">
        <v>1</v>
      </c>
      <c r="B14" s="8" t="s">
        <v>231</v>
      </c>
      <c r="C14" s="9">
        <v>1</v>
      </c>
      <c r="D14" s="9"/>
      <c r="E14" s="9"/>
      <c r="F14" s="9">
        <v>1</v>
      </c>
      <c r="G14" s="9"/>
      <c r="H14" s="9"/>
      <c r="I14" s="9">
        <v>1</v>
      </c>
      <c r="J14" s="9"/>
      <c r="K14" s="9"/>
      <c r="L14" s="9">
        <v>1</v>
      </c>
      <c r="M14" s="9"/>
      <c r="N14" s="9"/>
      <c r="O14" s="9">
        <v>1</v>
      </c>
      <c r="P14" s="9"/>
      <c r="Q14" s="9"/>
      <c r="R14" s="9">
        <v>1</v>
      </c>
      <c r="S14" s="9"/>
      <c r="T14" s="9"/>
      <c r="U14" s="9">
        <v>1</v>
      </c>
      <c r="V14" s="9"/>
      <c r="W14" s="9"/>
      <c r="X14" s="9">
        <v>1</v>
      </c>
      <c r="Y14" s="9"/>
      <c r="Z14" s="9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9">
        <v>1</v>
      </c>
      <c r="AN14" s="9"/>
      <c r="AO14" s="9"/>
      <c r="AP14" s="9">
        <v>1</v>
      </c>
      <c r="AQ14" s="9"/>
      <c r="AR14" s="9"/>
      <c r="AS14" s="9">
        <v>1</v>
      </c>
      <c r="AT14" s="9"/>
      <c r="AU14" s="9"/>
      <c r="AV14" s="9">
        <v>1</v>
      </c>
      <c r="AW14" s="9"/>
      <c r="AX14" s="9"/>
      <c r="AY14" s="9">
        <v>1</v>
      </c>
      <c r="AZ14" s="9"/>
      <c r="BA14" s="9"/>
      <c r="BB14" s="9">
        <v>1</v>
      </c>
      <c r="BC14" s="9"/>
      <c r="BD14" s="9"/>
      <c r="BE14" s="9">
        <v>1</v>
      </c>
      <c r="BF14" s="9"/>
      <c r="BG14" s="9"/>
      <c r="BH14" s="9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>
        <v>1</v>
      </c>
      <c r="BU14" s="9"/>
      <c r="BV14" s="9"/>
      <c r="BW14" s="9">
        <v>1</v>
      </c>
      <c r="BX14" s="9"/>
      <c r="BY14" s="9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</row>
    <row r="15" spans="1:122" s="1" customFormat="1" ht="15.75">
      <c r="A15" s="7">
        <v>2</v>
      </c>
      <c r="B15" s="8" t="s">
        <v>232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</row>
    <row r="16" spans="1:122" s="1" customFormat="1" ht="15.75">
      <c r="A16" s="7">
        <v>3</v>
      </c>
      <c r="B16" s="8" t="s">
        <v>233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/>
      <c r="Q16" s="7">
        <v>1</v>
      </c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</row>
    <row r="17" spans="1:122" s="1" customFormat="1" ht="15.75">
      <c r="A17" s="7">
        <v>4</v>
      </c>
      <c r="B17" s="8" t="s">
        <v>234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</row>
    <row r="18" spans="1:122" s="1" customFormat="1" ht="15.75">
      <c r="A18" s="7">
        <v>5</v>
      </c>
      <c r="B18" s="8" t="s">
        <v>235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</row>
    <row r="19" spans="1:122" s="1" customFormat="1" ht="30">
      <c r="A19" s="7">
        <v>6</v>
      </c>
      <c r="B19" s="8" t="s">
        <v>236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</row>
    <row r="20" spans="1:122" s="1" customFormat="1" ht="15.75">
      <c r="A20" s="7">
        <v>7</v>
      </c>
      <c r="B20" s="8" t="s">
        <v>237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</row>
    <row r="21" spans="1:122" s="1" customFormat="1" ht="30">
      <c r="A21" s="10">
        <v>8</v>
      </c>
      <c r="B21" s="8" t="s">
        <v>238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</row>
    <row r="22" spans="1:122" s="1" customFormat="1">
      <c r="A22" s="10">
        <v>9</v>
      </c>
      <c r="B22" s="8" t="s">
        <v>239</v>
      </c>
      <c r="C22" s="10"/>
      <c r="D22" s="10">
        <v>1</v>
      </c>
      <c r="E22" s="10"/>
      <c r="F22" s="10"/>
      <c r="G22" s="10">
        <v>1</v>
      </c>
      <c r="H22" s="10"/>
      <c r="I22" s="10"/>
      <c r="J22" s="10">
        <v>1</v>
      </c>
      <c r="K22" s="10"/>
      <c r="L22" s="10"/>
      <c r="M22" s="10">
        <v>1</v>
      </c>
      <c r="N22" s="10"/>
      <c r="O22" s="10"/>
      <c r="P22" s="10"/>
      <c r="Q22" s="10">
        <v>1</v>
      </c>
      <c r="R22" s="10"/>
      <c r="S22" s="10"/>
      <c r="T22" s="10">
        <v>1</v>
      </c>
      <c r="U22" s="10"/>
      <c r="V22" s="10"/>
      <c r="W22" s="10">
        <v>1</v>
      </c>
      <c r="X22" s="10"/>
      <c r="Y22" s="10"/>
      <c r="Z22" s="10">
        <v>1</v>
      </c>
      <c r="AA22" s="10"/>
      <c r="AB22" s="10"/>
      <c r="AC22" s="10">
        <v>1</v>
      </c>
      <c r="AD22" s="10"/>
      <c r="AE22" s="10"/>
      <c r="AF22" s="10">
        <v>1</v>
      </c>
      <c r="AG22" s="10"/>
      <c r="AH22" s="10"/>
      <c r="AI22" s="10">
        <v>1</v>
      </c>
      <c r="AJ22" s="10"/>
      <c r="AK22" s="10"/>
      <c r="AL22" s="10">
        <v>1</v>
      </c>
      <c r="AM22" s="10"/>
      <c r="AN22" s="10"/>
      <c r="AO22" s="10">
        <v>1</v>
      </c>
      <c r="AP22" s="10"/>
      <c r="AQ22" s="10"/>
      <c r="AR22" s="10">
        <v>1</v>
      </c>
      <c r="AS22" s="10"/>
      <c r="AT22" s="10"/>
      <c r="AU22" s="10">
        <v>1</v>
      </c>
      <c r="AV22" s="10"/>
      <c r="AW22" s="10"/>
      <c r="AX22" s="10">
        <v>1</v>
      </c>
      <c r="AY22" s="10"/>
      <c r="AZ22" s="10">
        <v>1</v>
      </c>
      <c r="BA22" s="10"/>
      <c r="BB22" s="10"/>
      <c r="BC22" s="10">
        <v>1</v>
      </c>
      <c r="BD22" s="10"/>
      <c r="BE22" s="10"/>
      <c r="BF22" s="10">
        <v>1</v>
      </c>
      <c r="BG22" s="10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10"/>
      <c r="BX22" s="10">
        <v>1</v>
      </c>
      <c r="BY22" s="10"/>
      <c r="BZ22" s="10"/>
      <c r="CA22" s="10">
        <v>1</v>
      </c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0"/>
      <c r="CP22" s="10">
        <v>1</v>
      </c>
      <c r="CQ22" s="10"/>
      <c r="CR22" s="10"/>
      <c r="CS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/>
      <c r="DB22" s="10">
        <v>1</v>
      </c>
      <c r="DC22" s="10"/>
      <c r="DD22" s="10"/>
      <c r="DE22" s="10">
        <v>1</v>
      </c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</row>
    <row r="23" spans="1:122" s="1" customFormat="1" ht="30">
      <c r="A23" s="10">
        <v>10</v>
      </c>
      <c r="B23" s="8" t="s">
        <v>240</v>
      </c>
      <c r="C23" s="10"/>
      <c r="D23" s="10">
        <v>1</v>
      </c>
      <c r="E23" s="10"/>
      <c r="F23" s="10"/>
      <c r="G23" s="10">
        <v>1</v>
      </c>
      <c r="H23" s="10"/>
      <c r="I23" s="10"/>
      <c r="J23" s="10">
        <v>1</v>
      </c>
      <c r="K23" s="10"/>
      <c r="L23" s="10"/>
      <c r="M23" s="10">
        <v>1</v>
      </c>
      <c r="N23" s="10"/>
      <c r="O23" s="10"/>
      <c r="P23" s="10">
        <v>1</v>
      </c>
      <c r="Q23" s="10"/>
      <c r="R23" s="10"/>
      <c r="S23" s="10">
        <v>1</v>
      </c>
      <c r="T23" s="10"/>
      <c r="U23" s="10"/>
      <c r="V23" s="10">
        <v>1</v>
      </c>
      <c r="W23" s="10"/>
      <c r="X23" s="10"/>
      <c r="Y23" s="10">
        <v>1</v>
      </c>
      <c r="Z23" s="10"/>
      <c r="AA23" s="10"/>
      <c r="AB23" s="10">
        <v>1</v>
      </c>
      <c r="AC23" s="10"/>
      <c r="AD23" s="10"/>
      <c r="AE23" s="10">
        <v>1</v>
      </c>
      <c r="AF23" s="10"/>
      <c r="AG23" s="10"/>
      <c r="AH23" s="10">
        <v>1</v>
      </c>
      <c r="AI23" s="10"/>
      <c r="AJ23" s="10"/>
      <c r="AK23" s="10">
        <v>1</v>
      </c>
      <c r="AL23" s="10"/>
      <c r="AM23" s="10"/>
      <c r="AN23" s="10">
        <v>1</v>
      </c>
      <c r="AO23" s="10"/>
      <c r="AP23" s="10"/>
      <c r="AQ23" s="10">
        <v>1</v>
      </c>
      <c r="AR23" s="10"/>
      <c r="AS23" s="10"/>
      <c r="AT23" s="10">
        <v>1</v>
      </c>
      <c r="AU23" s="10"/>
      <c r="AV23" s="10"/>
      <c r="AW23" s="10">
        <v>1</v>
      </c>
      <c r="AX23" s="10"/>
      <c r="AY23" s="10"/>
      <c r="AZ23" s="10">
        <v>1</v>
      </c>
      <c r="BA23" s="10"/>
      <c r="BB23" s="10"/>
      <c r="BC23" s="10">
        <v>1</v>
      </c>
      <c r="BD23" s="10"/>
      <c r="BE23" s="10"/>
      <c r="BF23" s="10">
        <v>1</v>
      </c>
      <c r="BG23" s="10"/>
      <c r="BH23" s="10"/>
      <c r="BI23" s="10">
        <v>1</v>
      </c>
      <c r="BJ23" s="10"/>
      <c r="BK23" s="10"/>
      <c r="BL23" s="10">
        <v>1</v>
      </c>
      <c r="BM23" s="10"/>
      <c r="BN23" s="10"/>
      <c r="BO23" s="10">
        <v>1</v>
      </c>
      <c r="BP23" s="10"/>
      <c r="BQ23" s="10"/>
      <c r="BR23" s="10">
        <v>1</v>
      </c>
      <c r="BS23" s="10"/>
      <c r="BT23" s="10"/>
      <c r="BU23" s="10">
        <v>1</v>
      </c>
      <c r="BV23" s="10"/>
      <c r="BW23" s="10"/>
      <c r="BX23" s="10">
        <v>1</v>
      </c>
      <c r="BY23" s="10"/>
      <c r="BZ23" s="10"/>
      <c r="CA23" s="10">
        <v>1</v>
      </c>
      <c r="CB23" s="10"/>
      <c r="CC23" s="10"/>
      <c r="CD23" s="10">
        <v>1</v>
      </c>
      <c r="CE23" s="10"/>
      <c r="CF23" s="10"/>
      <c r="CG23" s="10">
        <v>1</v>
      </c>
      <c r="CH23" s="10"/>
      <c r="CI23" s="10"/>
      <c r="CJ23" s="10">
        <v>1</v>
      </c>
      <c r="CK23" s="10"/>
      <c r="CL23" s="10"/>
      <c r="CM23" s="10">
        <v>1</v>
      </c>
      <c r="CN23" s="10"/>
      <c r="CO23" s="10"/>
      <c r="CP23" s="10">
        <v>1</v>
      </c>
      <c r="CQ23" s="10"/>
      <c r="CR23" s="10"/>
      <c r="CS23" s="10">
        <v>1</v>
      </c>
      <c r="CT23" s="10"/>
      <c r="CU23" s="10"/>
      <c r="CV23" s="10">
        <v>1</v>
      </c>
      <c r="CW23" s="10"/>
      <c r="CX23" s="10"/>
      <c r="CY23" s="10">
        <v>1</v>
      </c>
      <c r="CZ23" s="10"/>
      <c r="DA23" s="10"/>
      <c r="DB23" s="10">
        <v>1</v>
      </c>
      <c r="DC23" s="10"/>
      <c r="DD23" s="10"/>
      <c r="DE23" s="10">
        <v>1</v>
      </c>
      <c r="DF23" s="10"/>
      <c r="DG23" s="10"/>
      <c r="DH23" s="10">
        <v>1</v>
      </c>
      <c r="DI23" s="10"/>
      <c r="DJ23" s="10"/>
      <c r="DK23" s="10">
        <v>1</v>
      </c>
      <c r="DL23" s="10"/>
      <c r="DM23" s="10"/>
      <c r="DN23" s="10">
        <v>1</v>
      </c>
      <c r="DO23" s="10"/>
      <c r="DP23" s="10"/>
      <c r="DQ23" s="10">
        <v>1</v>
      </c>
      <c r="DR23" s="10"/>
    </row>
    <row r="24" spans="1:122" s="1" customFormat="1" ht="30">
      <c r="A24" s="10">
        <v>11</v>
      </c>
      <c r="B24" s="8" t="s">
        <v>241</v>
      </c>
      <c r="C24" s="10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>
        <v>1</v>
      </c>
      <c r="AH24" s="10"/>
      <c r="AI24" s="10"/>
      <c r="AJ24" s="10">
        <v>1</v>
      </c>
      <c r="AK24" s="10"/>
      <c r="AL24" s="10"/>
      <c r="AM24" s="10">
        <v>1</v>
      </c>
      <c r="AN24" s="10"/>
      <c r="AO24" s="10"/>
      <c r="AP24" s="10">
        <v>1</v>
      </c>
      <c r="AQ24" s="10"/>
      <c r="AR24" s="10"/>
      <c r="AS24" s="10">
        <v>1</v>
      </c>
      <c r="AT24" s="10"/>
      <c r="AU24" s="10"/>
      <c r="AV24" s="10">
        <v>1</v>
      </c>
      <c r="AW24" s="10"/>
      <c r="AX24" s="10"/>
      <c r="AY24" s="10">
        <v>1</v>
      </c>
      <c r="AZ24" s="10"/>
      <c r="BA24" s="10"/>
      <c r="BB24" s="10">
        <v>1</v>
      </c>
      <c r="BC24" s="10"/>
      <c r="BD24" s="10"/>
      <c r="BE24" s="10">
        <v>1</v>
      </c>
      <c r="BF24" s="10"/>
      <c r="BG24" s="10"/>
      <c r="BH24" s="10">
        <v>1</v>
      </c>
      <c r="BI24" s="10"/>
      <c r="BJ24" s="10"/>
      <c r="BK24" s="10">
        <v>1</v>
      </c>
      <c r="BL24" s="10"/>
      <c r="BM24" s="10"/>
      <c r="BN24" s="10">
        <v>1</v>
      </c>
      <c r="BO24" s="10"/>
      <c r="BP24" s="10"/>
      <c r="BQ24" s="10">
        <v>1</v>
      </c>
      <c r="BR24" s="10"/>
      <c r="BS24" s="10"/>
      <c r="BT24" s="10">
        <v>1</v>
      </c>
      <c r="BU24" s="10"/>
      <c r="BV24" s="10"/>
      <c r="BW24" s="10">
        <v>1</v>
      </c>
      <c r="BX24" s="10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10">
        <v>1</v>
      </c>
      <c r="DE24" s="10"/>
      <c r="DF24" s="10"/>
      <c r="DG24" s="10">
        <v>1</v>
      </c>
      <c r="DH24" s="10"/>
      <c r="DI24" s="10"/>
      <c r="DJ24" s="10">
        <v>1</v>
      </c>
      <c r="DK24" s="10"/>
      <c r="DL24" s="10"/>
      <c r="DM24" s="10">
        <v>1</v>
      </c>
      <c r="DN24" s="10"/>
      <c r="DO24" s="10"/>
      <c r="DP24" s="10">
        <v>1</v>
      </c>
      <c r="DQ24" s="10"/>
      <c r="DR24" s="10"/>
    </row>
    <row r="25" spans="1:122" s="1" customFormat="1" ht="30">
      <c r="A25" s="10">
        <v>12</v>
      </c>
      <c r="B25" s="8" t="s">
        <v>242</v>
      </c>
      <c r="C25" s="10">
        <v>1</v>
      </c>
      <c r="D25" s="10"/>
      <c r="E25" s="10"/>
      <c r="F25" s="10">
        <v>1</v>
      </c>
      <c r="G25" s="10"/>
      <c r="H25" s="10"/>
      <c r="I25" s="10">
        <v>1</v>
      </c>
      <c r="J25" s="10"/>
      <c r="K25" s="10"/>
      <c r="L25" s="10">
        <v>1</v>
      </c>
      <c r="M25" s="10"/>
      <c r="N25" s="10"/>
      <c r="O25" s="10">
        <v>1</v>
      </c>
      <c r="P25" s="10"/>
      <c r="Q25" s="10"/>
      <c r="R25" s="10">
        <v>1</v>
      </c>
      <c r="S25" s="10"/>
      <c r="T25" s="10"/>
      <c r="U25" s="10">
        <v>1</v>
      </c>
      <c r="V25" s="10"/>
      <c r="W25" s="10"/>
      <c r="X25" s="10">
        <v>1</v>
      </c>
      <c r="Y25" s="10"/>
      <c r="Z25" s="10"/>
      <c r="AA25" s="10">
        <v>1</v>
      </c>
      <c r="AB25" s="10"/>
      <c r="AC25" s="10"/>
      <c r="AD25" s="10">
        <v>1</v>
      </c>
      <c r="AE25" s="10"/>
      <c r="AF25" s="10"/>
      <c r="AG25" s="10">
        <v>1</v>
      </c>
      <c r="AH25" s="10"/>
      <c r="AI25" s="10"/>
      <c r="AJ25" s="10">
        <v>1</v>
      </c>
      <c r="AK25" s="10"/>
      <c r="AL25" s="10"/>
      <c r="AM25" s="10">
        <v>1</v>
      </c>
      <c r="AN25" s="10"/>
      <c r="AO25" s="10"/>
      <c r="AP25" s="10">
        <v>1</v>
      </c>
      <c r="AQ25" s="10"/>
      <c r="AR25" s="10"/>
      <c r="AS25" s="10">
        <v>1</v>
      </c>
      <c r="AT25" s="10"/>
      <c r="AU25" s="10"/>
      <c r="AV25" s="10">
        <v>1</v>
      </c>
      <c r="AW25" s="10"/>
      <c r="AX25" s="10"/>
      <c r="AY25" s="10">
        <v>1</v>
      </c>
      <c r="AZ25" s="10"/>
      <c r="BA25" s="10"/>
      <c r="BB25" s="10">
        <v>1</v>
      </c>
      <c r="BC25" s="10"/>
      <c r="BD25" s="10"/>
      <c r="BE25" s="10">
        <v>1</v>
      </c>
      <c r="BF25" s="10"/>
      <c r="BG25" s="10"/>
      <c r="BH25" s="10">
        <v>1</v>
      </c>
      <c r="BI25" s="10"/>
      <c r="BJ25" s="10"/>
      <c r="BK25" s="10">
        <v>1</v>
      </c>
      <c r="BL25" s="10"/>
      <c r="BM25" s="10"/>
      <c r="BN25" s="10">
        <v>1</v>
      </c>
      <c r="BO25" s="10"/>
      <c r="BP25" s="10"/>
      <c r="BQ25" s="10">
        <v>1</v>
      </c>
      <c r="BR25" s="10"/>
      <c r="BS25" s="10"/>
      <c r="BT25" s="10">
        <v>1</v>
      </c>
      <c r="BU25" s="10"/>
      <c r="BV25" s="10"/>
      <c r="BW25" s="10">
        <v>1</v>
      </c>
      <c r="BX25" s="10"/>
      <c r="BY25" s="10"/>
      <c r="BZ25" s="10">
        <v>1</v>
      </c>
      <c r="CA25" s="10"/>
      <c r="CB25" s="10"/>
      <c r="CC25" s="10">
        <v>1</v>
      </c>
      <c r="CD25" s="10"/>
      <c r="CE25" s="10"/>
      <c r="CF25" s="10">
        <v>1</v>
      </c>
      <c r="CG25" s="10"/>
      <c r="CH25" s="10"/>
      <c r="CI25" s="10">
        <v>1</v>
      </c>
      <c r="CJ25" s="10"/>
      <c r="CK25" s="10"/>
      <c r="CL25" s="10">
        <v>1</v>
      </c>
      <c r="CM25" s="10"/>
      <c r="CN25" s="10"/>
      <c r="CO25" s="10">
        <v>1</v>
      </c>
      <c r="CP25" s="10"/>
      <c r="CQ25" s="10"/>
      <c r="CR25" s="10">
        <v>1</v>
      </c>
      <c r="CS25" s="10"/>
      <c r="CT25" s="10"/>
      <c r="CU25" s="10">
        <v>1</v>
      </c>
      <c r="CV25" s="10"/>
      <c r="CW25" s="10"/>
      <c r="CX25" s="10">
        <v>1</v>
      </c>
      <c r="CY25" s="10"/>
      <c r="CZ25" s="10"/>
      <c r="DA25" s="10">
        <v>1</v>
      </c>
      <c r="DB25" s="10"/>
      <c r="DC25" s="10"/>
      <c r="DD25" s="10">
        <v>1</v>
      </c>
      <c r="DE25" s="10"/>
      <c r="DF25" s="10"/>
      <c r="DG25" s="10">
        <v>1</v>
      </c>
      <c r="DH25" s="10"/>
      <c r="DI25" s="10"/>
      <c r="DJ25" s="10">
        <v>1</v>
      </c>
      <c r="DK25" s="10"/>
      <c r="DL25" s="10"/>
      <c r="DM25" s="10">
        <v>1</v>
      </c>
      <c r="DN25" s="10"/>
      <c r="DO25" s="10"/>
      <c r="DP25" s="10">
        <v>1</v>
      </c>
      <c r="DQ25" s="10"/>
      <c r="DR25" s="10"/>
    </row>
    <row r="26" spans="1:122" s="1" customFormat="1">
      <c r="A26" s="10">
        <v>13</v>
      </c>
      <c r="B26" s="8" t="s">
        <v>243</v>
      </c>
      <c r="C26" s="10"/>
      <c r="D26" s="10">
        <v>1</v>
      </c>
      <c r="E26" s="10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0"/>
      <c r="BL26" s="10">
        <v>1</v>
      </c>
      <c r="BM26" s="10"/>
      <c r="BN26" s="10"/>
      <c r="BO26" s="10">
        <v>1</v>
      </c>
      <c r="BP26" s="10"/>
      <c r="BQ26" s="10"/>
      <c r="BR26" s="10">
        <v>1</v>
      </c>
      <c r="BS26" s="10"/>
      <c r="BT26" s="10"/>
      <c r="BU26" s="10">
        <v>1</v>
      </c>
      <c r="BV26" s="10"/>
      <c r="BW26" s="10"/>
      <c r="BX26" s="10">
        <v>1</v>
      </c>
      <c r="BY26" s="10"/>
      <c r="BZ26" s="10"/>
      <c r="CA26" s="10">
        <v>1</v>
      </c>
      <c r="CB26" s="10"/>
      <c r="CC26" s="10"/>
      <c r="CD26" s="10">
        <v>1</v>
      </c>
      <c r="CE26" s="10"/>
      <c r="CF26" s="10"/>
      <c r="CG26" s="10">
        <v>1</v>
      </c>
      <c r="CH26" s="10"/>
      <c r="CI26" s="10"/>
      <c r="CJ26" s="10">
        <v>1</v>
      </c>
      <c r="CK26" s="10"/>
      <c r="CL26" s="10"/>
      <c r="CM26" s="10">
        <v>1</v>
      </c>
      <c r="CN26" s="10"/>
      <c r="CO26" s="10"/>
      <c r="CP26" s="10">
        <v>1</v>
      </c>
      <c r="CQ26" s="10"/>
      <c r="CR26" s="10"/>
      <c r="CS26" s="10">
        <v>1</v>
      </c>
      <c r="CT26" s="10"/>
      <c r="CU26" s="10"/>
      <c r="CV26" s="10">
        <v>1</v>
      </c>
      <c r="CW26" s="10"/>
      <c r="CX26" s="10"/>
      <c r="CY26" s="10">
        <v>1</v>
      </c>
      <c r="CZ26" s="10"/>
      <c r="DA26" s="10"/>
      <c r="DB26" s="10">
        <v>1</v>
      </c>
      <c r="DC26" s="10"/>
      <c r="DD26" s="10"/>
      <c r="DE26" s="10">
        <v>1</v>
      </c>
      <c r="DF26" s="10"/>
      <c r="DG26" s="10"/>
      <c r="DH26" s="10">
        <v>1</v>
      </c>
      <c r="DI26" s="10"/>
      <c r="DJ26" s="10"/>
      <c r="DK26" s="10">
        <v>1</v>
      </c>
      <c r="DL26" s="10"/>
      <c r="DM26" s="10"/>
      <c r="DN26" s="10">
        <v>1</v>
      </c>
      <c r="DO26" s="10"/>
      <c r="DP26" s="10"/>
      <c r="DQ26" s="10">
        <v>1</v>
      </c>
      <c r="DR26" s="10"/>
    </row>
    <row r="27" spans="1:122" s="1" customFormat="1" ht="30">
      <c r="A27" s="10">
        <v>14</v>
      </c>
      <c r="B27" s="8" t="s">
        <v>244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/>
      <c r="CG27" s="10">
        <v>1</v>
      </c>
      <c r="CH27" s="10"/>
      <c r="CI27" s="10"/>
      <c r="CJ27" s="10">
        <v>1</v>
      </c>
      <c r="CK27" s="10"/>
      <c r="CL27" s="10"/>
      <c r="CM27" s="10">
        <v>1</v>
      </c>
      <c r="CN27" s="10"/>
      <c r="CO27" s="10"/>
      <c r="CP27" s="10">
        <v>1</v>
      </c>
      <c r="CQ27" s="10"/>
      <c r="CR27" s="10"/>
      <c r="CS27" s="10">
        <v>1</v>
      </c>
      <c r="CT27" s="10"/>
      <c r="CU27" s="10"/>
      <c r="CV27" s="10">
        <v>1</v>
      </c>
      <c r="CW27" s="10"/>
      <c r="CX27" s="10"/>
      <c r="CY27" s="10">
        <v>1</v>
      </c>
      <c r="CZ27" s="10"/>
      <c r="DA27" s="10"/>
      <c r="DB27" s="10">
        <v>1</v>
      </c>
      <c r="DC27" s="10"/>
      <c r="DD27" s="10"/>
      <c r="DE27" s="10">
        <v>1</v>
      </c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</row>
    <row r="28" spans="1:122" s="1" customFormat="1">
      <c r="A28" s="44" t="s">
        <v>219</v>
      </c>
      <c r="B28" s="45"/>
      <c r="C28" s="10">
        <f>SUM(C14:C27)</f>
        <v>6</v>
      </c>
      <c r="D28" s="10">
        <f>SUM(D14:D27)</f>
        <v>8</v>
      </c>
      <c r="E28" s="10">
        <f>SUM(E14:E27)</f>
        <v>0</v>
      </c>
      <c r="F28" s="10">
        <f>SUM(F14:F27)</f>
        <v>6</v>
      </c>
      <c r="G28" s="10">
        <f>SUM(G14:G27)</f>
        <v>8</v>
      </c>
      <c r="H28" s="10">
        <f>SUM(H14:H27)</f>
        <v>0</v>
      </c>
      <c r="I28" s="10">
        <f>SUM(I14:I27)</f>
        <v>6</v>
      </c>
      <c r="J28" s="10">
        <f>SUM(J14:J27)</f>
        <v>8</v>
      </c>
      <c r="K28" s="10">
        <f>SUM(K14:K27)</f>
        <v>0</v>
      </c>
      <c r="L28" s="10">
        <f>SUM(L14:L27)</f>
        <v>6</v>
      </c>
      <c r="M28" s="10">
        <f>SUM(M14:M27)</f>
        <v>8</v>
      </c>
      <c r="N28" s="10">
        <f>SUM(N14:N27)</f>
        <v>0</v>
      </c>
      <c r="O28" s="10">
        <f>SUM(O14:O27)</f>
        <v>7</v>
      </c>
      <c r="P28" s="10">
        <f>SUM(P14:P27)</f>
        <v>5</v>
      </c>
      <c r="Q28" s="10">
        <f>SUM(Q14:Q27)</f>
        <v>2</v>
      </c>
      <c r="R28" s="10">
        <f>SUM(R14:R27)</f>
        <v>7</v>
      </c>
      <c r="S28" s="10">
        <f>SUM(S14:S27)</f>
        <v>5</v>
      </c>
      <c r="T28" s="10">
        <f>SUM(T14:T27)</f>
        <v>2</v>
      </c>
      <c r="U28" s="10">
        <f>SUM(U14:U27)</f>
        <v>7</v>
      </c>
      <c r="V28" s="10">
        <f>SUM(V14:V27)</f>
        <v>5</v>
      </c>
      <c r="W28" s="10">
        <f>SUM(W14:W27)</f>
        <v>2</v>
      </c>
      <c r="X28" s="10">
        <f>SUM(X14:X27)</f>
        <v>7</v>
      </c>
      <c r="Y28" s="10">
        <f>SUM(Y14:Y27)</f>
        <v>5</v>
      </c>
      <c r="Z28" s="10">
        <f>SUM(Z14:Z27)</f>
        <v>2</v>
      </c>
      <c r="AA28" s="10">
        <f>SUM(AA14:AA27)</f>
        <v>7</v>
      </c>
      <c r="AB28" s="10">
        <f>SUM(AB14:AB27)</f>
        <v>5</v>
      </c>
      <c r="AC28" s="10">
        <f>SUM(AC14:AC27)</f>
        <v>2</v>
      </c>
      <c r="AD28" s="10">
        <f>SUM(AD14:AD27)</f>
        <v>7</v>
      </c>
      <c r="AE28" s="10">
        <f>SUM(AE14:AE27)</f>
        <v>5</v>
      </c>
      <c r="AF28" s="10">
        <f>SUM(AF14:AF27)</f>
        <v>2</v>
      </c>
      <c r="AG28" s="10">
        <f>SUM(AG14:AG27)</f>
        <v>7</v>
      </c>
      <c r="AH28" s="10">
        <f>SUM(AH14:AH27)</f>
        <v>5</v>
      </c>
      <c r="AI28" s="10">
        <f>SUM(AI14:AI27)</f>
        <v>2</v>
      </c>
      <c r="AJ28" s="10">
        <f>SUM(AJ14:AJ27)</f>
        <v>7</v>
      </c>
      <c r="AK28" s="10">
        <f>SUM(AK14:AK27)</f>
        <v>5</v>
      </c>
      <c r="AL28" s="10">
        <f>SUM(AL14:AL27)</f>
        <v>2</v>
      </c>
      <c r="AM28" s="10">
        <f>SUM(AM14:AM27)</f>
        <v>7</v>
      </c>
      <c r="AN28" s="10">
        <f>SUM(AN14:AN27)</f>
        <v>6</v>
      </c>
      <c r="AO28" s="10">
        <f>SUM(AO14:AO27)</f>
        <v>1</v>
      </c>
      <c r="AP28" s="10">
        <f>SUM(AP14:AP27)</f>
        <v>7</v>
      </c>
      <c r="AQ28" s="10">
        <f>SUM(AQ14:AQ27)</f>
        <v>6</v>
      </c>
      <c r="AR28" s="10">
        <f>SUM(AR14:AR27)</f>
        <v>1</v>
      </c>
      <c r="AS28" s="10">
        <f>SUM(AS14:AS27)</f>
        <v>7</v>
      </c>
      <c r="AT28" s="10">
        <f>SUM(AT14:AT27)</f>
        <v>6</v>
      </c>
      <c r="AU28" s="10">
        <f>SUM(AU14:AU27)</f>
        <v>1</v>
      </c>
      <c r="AV28" s="10">
        <f>SUM(AV14:AV27)</f>
        <v>7</v>
      </c>
      <c r="AW28" s="10">
        <f>SUM(AW14:AW27)</f>
        <v>6</v>
      </c>
      <c r="AX28" s="10">
        <f>SUM(AX14:AX27)</f>
        <v>1</v>
      </c>
      <c r="AY28" s="10">
        <f>SUM(AY14:AY27)</f>
        <v>6</v>
      </c>
      <c r="AZ28" s="10">
        <f>SUM(AZ14:AZ27)</f>
        <v>8</v>
      </c>
      <c r="BA28" s="10">
        <f>SUM(BA14:BA27)</f>
        <v>0</v>
      </c>
      <c r="BB28" s="10">
        <f>SUM(BB14:BB27)</f>
        <v>6</v>
      </c>
      <c r="BC28" s="10">
        <f>SUM(BC14:BC27)</f>
        <v>8</v>
      </c>
      <c r="BD28" s="10">
        <f>SUM(BD14:BD27)</f>
        <v>0</v>
      </c>
      <c r="BE28" s="10">
        <f>SUM(BE14:BE27)</f>
        <v>6</v>
      </c>
      <c r="BF28" s="10">
        <f>SUM(BF14:BF27)</f>
        <v>8</v>
      </c>
      <c r="BG28" s="10">
        <f>SUM(BG14:BG27)</f>
        <v>0</v>
      </c>
      <c r="BH28" s="10">
        <f>SUM(BH14:BH27)</f>
        <v>6</v>
      </c>
      <c r="BI28" s="10">
        <f>SUM(BI14:BI27)</f>
        <v>8</v>
      </c>
      <c r="BJ28" s="10">
        <f>SUM(BJ14:BJ27)</f>
        <v>0</v>
      </c>
      <c r="BK28" s="10">
        <f>SUM(BK14:BK27)</f>
        <v>6</v>
      </c>
      <c r="BL28" s="10">
        <f>SUM(BL14:BL27)</f>
        <v>8</v>
      </c>
      <c r="BM28" s="10">
        <f>SUM(BM14:BM27)</f>
        <v>0</v>
      </c>
      <c r="BN28" s="10">
        <f>SUM(BN14:BN27)</f>
        <v>6</v>
      </c>
      <c r="BO28" s="10">
        <f>SUM(BO14:BO27)</f>
        <v>8</v>
      </c>
      <c r="BP28" s="10">
        <f>SUM(BP14:BP27)</f>
        <v>0</v>
      </c>
      <c r="BQ28" s="10">
        <f>SUM(BQ14:BQ27)</f>
        <v>6</v>
      </c>
      <c r="BR28" s="10">
        <f>SUM(BR14:BR27)</f>
        <v>8</v>
      </c>
      <c r="BS28" s="10">
        <f>SUM(BS14:BS27)</f>
        <v>0</v>
      </c>
      <c r="BT28" s="10">
        <f>SUM(BT14:BT27)</f>
        <v>6</v>
      </c>
      <c r="BU28" s="10">
        <f>SUM(BU14:BU27)</f>
        <v>8</v>
      </c>
      <c r="BV28" s="10">
        <f>SUM(BV14:BV27)</f>
        <v>0</v>
      </c>
      <c r="BW28" s="10">
        <f>SUM(BW14:BW27)</f>
        <v>6</v>
      </c>
      <c r="BX28" s="10">
        <f>SUM(BX14:BX27)</f>
        <v>8</v>
      </c>
      <c r="BY28" s="10">
        <f>SUM(BY14:BY27)</f>
        <v>0</v>
      </c>
      <c r="BZ28" s="10">
        <f>SUM(BZ14:BZ27)</f>
        <v>6</v>
      </c>
      <c r="CA28" s="10">
        <f>SUM(CA14:CA27)</f>
        <v>8</v>
      </c>
      <c r="CB28" s="10">
        <f>SUM(CB14:CB27)</f>
        <v>0</v>
      </c>
      <c r="CC28" s="10">
        <f>SUM(CC14:CC27)</f>
        <v>6</v>
      </c>
      <c r="CD28" s="10">
        <f>SUM(CD14:CD27)</f>
        <v>8</v>
      </c>
      <c r="CE28" s="10">
        <f>SUM(CE14:CE27)</f>
        <v>0</v>
      </c>
      <c r="CF28" s="10">
        <f>SUM(CF14:CF27)</f>
        <v>6</v>
      </c>
      <c r="CG28" s="10">
        <f>SUM(CG14:CG27)</f>
        <v>8</v>
      </c>
      <c r="CH28" s="10">
        <f>SUM(CH14:CH27)</f>
        <v>0</v>
      </c>
      <c r="CI28" s="10">
        <f>SUM(CI14:CI27)</f>
        <v>6</v>
      </c>
      <c r="CJ28" s="10">
        <f>SUM(CJ14:CJ27)</f>
        <v>8</v>
      </c>
      <c r="CK28" s="10">
        <f>SUM(CK14:CK27)</f>
        <v>0</v>
      </c>
      <c r="CL28" s="10">
        <f>SUM(CL14:CL27)</f>
        <v>6</v>
      </c>
      <c r="CM28" s="10">
        <f>SUM(CM14:CM27)</f>
        <v>8</v>
      </c>
      <c r="CN28" s="10">
        <f>SUM(CN14:CN27)</f>
        <v>0</v>
      </c>
      <c r="CO28" s="10">
        <f>SUM(CO14:CO27)</f>
        <v>6</v>
      </c>
      <c r="CP28" s="10">
        <f>SUM(CP14:CP27)</f>
        <v>8</v>
      </c>
      <c r="CQ28" s="10">
        <f>SUM(CQ14:CQ27)</f>
        <v>0</v>
      </c>
      <c r="CR28" s="10">
        <f>SUM(CR14:CR27)</f>
        <v>6</v>
      </c>
      <c r="CS28" s="10">
        <f>SUM(CS14:CS27)</f>
        <v>8</v>
      </c>
      <c r="CT28" s="10">
        <f>SUM(CT14:CT27)</f>
        <v>0</v>
      </c>
      <c r="CU28" s="10">
        <f>SUM(CU14:CU27)</f>
        <v>6</v>
      </c>
      <c r="CV28" s="10">
        <f>SUM(CV14:CV27)</f>
        <v>8</v>
      </c>
      <c r="CW28" s="10">
        <f>SUM(CW14:CW27)</f>
        <v>0</v>
      </c>
      <c r="CX28" s="10">
        <f>SUM(CX14:CX27)</f>
        <v>6</v>
      </c>
      <c r="CY28" s="10">
        <f>SUM(CY14:CY27)</f>
        <v>8</v>
      </c>
      <c r="CZ28" s="10">
        <f>SUM(CZ14:CZ27)</f>
        <v>0</v>
      </c>
      <c r="DA28" s="10">
        <f>SUM(DA14:DA27)</f>
        <v>6</v>
      </c>
      <c r="DB28" s="10">
        <f>SUM(DB14:DB27)</f>
        <v>8</v>
      </c>
      <c r="DC28" s="10">
        <f>SUM(DC14:DC27)</f>
        <v>0</v>
      </c>
      <c r="DD28" s="10">
        <f>SUM(DD14:DD27)</f>
        <v>6</v>
      </c>
      <c r="DE28" s="10">
        <f>SUM(DE14:DE27)</f>
        <v>8</v>
      </c>
      <c r="DF28" s="10">
        <f>SUM(DF14:DF27)</f>
        <v>0</v>
      </c>
      <c r="DG28" s="10">
        <f>SUM(DG14:DG27)</f>
        <v>10</v>
      </c>
      <c r="DH28" s="10">
        <f>SUM(DH14:DH27)</f>
        <v>4</v>
      </c>
      <c r="DI28" s="10">
        <f>SUM(DI14:DI27)</f>
        <v>0</v>
      </c>
      <c r="DJ28" s="10">
        <f>SUM(DJ14:DJ27)</f>
        <v>10</v>
      </c>
      <c r="DK28" s="10">
        <f>SUM(DK14:DK27)</f>
        <v>4</v>
      </c>
      <c r="DL28" s="10">
        <f>SUM(DL14:DL27)</f>
        <v>0</v>
      </c>
      <c r="DM28" s="10">
        <f>SUM(DM14:DM27)</f>
        <v>10</v>
      </c>
      <c r="DN28" s="10">
        <f>SUM(DN14:DN27)</f>
        <v>4</v>
      </c>
      <c r="DO28" s="10">
        <f>SUM(DO14:DO27)</f>
        <v>0</v>
      </c>
      <c r="DP28" s="10">
        <f>SUM(DP14:DP27)</f>
        <v>10</v>
      </c>
      <c r="DQ28" s="10">
        <f>SUM(DQ14:DQ27)</f>
        <v>4</v>
      </c>
      <c r="DR28" s="10">
        <f>SUM(DR14:DR27)</f>
        <v>0</v>
      </c>
    </row>
    <row r="29" spans="1:122" s="1" customFormat="1">
      <c r="A29" s="46" t="s">
        <v>220</v>
      </c>
      <c r="B29" s="47"/>
      <c r="C29" s="11">
        <f>C28/14%</f>
        <v>42.857142857142854</v>
      </c>
      <c r="D29" s="11">
        <f>D28/14%</f>
        <v>57.142857142857139</v>
      </c>
      <c r="E29" s="11">
        <f>E28/14%</f>
        <v>0</v>
      </c>
      <c r="F29" s="11">
        <f>F28/14%</f>
        <v>42.857142857142854</v>
      </c>
      <c r="G29" s="11">
        <f>G28/14%</f>
        <v>57.142857142857139</v>
      </c>
      <c r="H29" s="11">
        <f>H28/14%</f>
        <v>0</v>
      </c>
      <c r="I29" s="11">
        <f>I28/14%</f>
        <v>42.857142857142854</v>
      </c>
      <c r="J29" s="11">
        <f>J28/14%</f>
        <v>57.142857142857139</v>
      </c>
      <c r="K29" s="11">
        <f>K28/14%</f>
        <v>0</v>
      </c>
      <c r="L29" s="11">
        <f>L28/14%</f>
        <v>42.857142857142854</v>
      </c>
      <c r="M29" s="11">
        <f>M28/14%</f>
        <v>57.142857142857139</v>
      </c>
      <c r="N29" s="11">
        <f>N28/14%</f>
        <v>0</v>
      </c>
      <c r="O29" s="11">
        <f>O28/14%</f>
        <v>49.999999999999993</v>
      </c>
      <c r="P29" s="11">
        <f>P28/14%</f>
        <v>35.714285714285708</v>
      </c>
      <c r="Q29" s="11">
        <f>Q28/14%</f>
        <v>14.285714285714285</v>
      </c>
      <c r="R29" s="11">
        <f>R28/14%</f>
        <v>49.999999999999993</v>
      </c>
      <c r="S29" s="11">
        <f>S28/14%</f>
        <v>35.714285714285708</v>
      </c>
      <c r="T29" s="11">
        <f>T28/14%</f>
        <v>14.285714285714285</v>
      </c>
      <c r="U29" s="11">
        <f>U28/14%</f>
        <v>49.999999999999993</v>
      </c>
      <c r="V29" s="11">
        <f>V28/14%</f>
        <v>35.714285714285708</v>
      </c>
      <c r="W29" s="11">
        <f>W28/14%</f>
        <v>14.285714285714285</v>
      </c>
      <c r="X29" s="11">
        <f>X28/14%</f>
        <v>49.999999999999993</v>
      </c>
      <c r="Y29" s="11">
        <f>Y28/14%</f>
        <v>35.714285714285708</v>
      </c>
      <c r="Z29" s="11">
        <f>Z28/14%</f>
        <v>14.285714285714285</v>
      </c>
      <c r="AA29" s="11">
        <f>AA28/14%</f>
        <v>49.999999999999993</v>
      </c>
      <c r="AB29" s="11">
        <f>AB28/14%</f>
        <v>35.714285714285708</v>
      </c>
      <c r="AC29" s="11">
        <f>AC28/14%</f>
        <v>14.285714285714285</v>
      </c>
      <c r="AD29" s="11">
        <f>AD28/14%</f>
        <v>49.999999999999993</v>
      </c>
      <c r="AE29" s="11">
        <f>AE28/14%</f>
        <v>35.714285714285708</v>
      </c>
      <c r="AF29" s="11">
        <f>AF28/14%</f>
        <v>14.285714285714285</v>
      </c>
      <c r="AG29" s="11">
        <f>AG28/14%</f>
        <v>49.999999999999993</v>
      </c>
      <c r="AH29" s="11">
        <f>AH28/14%</f>
        <v>35.714285714285708</v>
      </c>
      <c r="AI29" s="11">
        <f>AI28/14%</f>
        <v>14.285714285714285</v>
      </c>
      <c r="AJ29" s="11">
        <f>AJ28/14%</f>
        <v>49.999999999999993</v>
      </c>
      <c r="AK29" s="11">
        <f>AK28/14%</f>
        <v>35.714285714285708</v>
      </c>
      <c r="AL29" s="11">
        <f>AL28/14%</f>
        <v>14.285714285714285</v>
      </c>
      <c r="AM29" s="11">
        <f>AM28/14%</f>
        <v>49.999999999999993</v>
      </c>
      <c r="AN29" s="11">
        <f>AN28/14%</f>
        <v>42.857142857142854</v>
      </c>
      <c r="AO29" s="18">
        <f>AO28/14%</f>
        <v>7.1428571428571423</v>
      </c>
      <c r="AP29" s="11">
        <f>AP28/14%</f>
        <v>49.999999999999993</v>
      </c>
      <c r="AQ29" s="11">
        <f>AQ28/14%</f>
        <v>42.857142857142854</v>
      </c>
      <c r="AR29" s="11">
        <f>AR28/14%</f>
        <v>7.1428571428571423</v>
      </c>
      <c r="AS29" s="11">
        <f>AS28/14%</f>
        <v>49.999999999999993</v>
      </c>
      <c r="AT29" s="11">
        <f>AT28/14%</f>
        <v>42.857142857142854</v>
      </c>
      <c r="AU29" s="11">
        <f>AU28/14%</f>
        <v>7.1428571428571423</v>
      </c>
      <c r="AV29" s="11">
        <f>AV28/14%</f>
        <v>49.999999999999993</v>
      </c>
      <c r="AW29" s="11">
        <f>AW28/14%</f>
        <v>42.857142857142854</v>
      </c>
      <c r="AX29" s="11">
        <f>AX28/14%</f>
        <v>7.1428571428571423</v>
      </c>
      <c r="AY29" s="11">
        <f>AY28/14%</f>
        <v>42.857142857142854</v>
      </c>
      <c r="AZ29" s="11">
        <f>AZ28/14%</f>
        <v>57.142857142857139</v>
      </c>
      <c r="BA29" s="11">
        <f>BA28/14%</f>
        <v>0</v>
      </c>
      <c r="BB29" s="11">
        <f>BB28/14%</f>
        <v>42.857142857142854</v>
      </c>
      <c r="BC29" s="11">
        <f>BC28/14%</f>
        <v>57.142857142857139</v>
      </c>
      <c r="BD29" s="11">
        <f>BD28/14%</f>
        <v>0</v>
      </c>
      <c r="BE29" s="11">
        <f>BE28/14%</f>
        <v>42.857142857142854</v>
      </c>
      <c r="BF29" s="11">
        <f>BF28/14%</f>
        <v>57.142857142857139</v>
      </c>
      <c r="BG29" s="11">
        <f>BG28/14%</f>
        <v>0</v>
      </c>
      <c r="BH29" s="11">
        <f>BH28/14%</f>
        <v>42.857142857142854</v>
      </c>
      <c r="BI29" s="11">
        <f>BI28/14%</f>
        <v>57.142857142857139</v>
      </c>
      <c r="BJ29" s="11">
        <f>BJ28/14%</f>
        <v>0</v>
      </c>
      <c r="BK29" s="11">
        <f>BK28/14%</f>
        <v>42.857142857142854</v>
      </c>
      <c r="BL29" s="11">
        <f>BL28/14%</f>
        <v>57.142857142857139</v>
      </c>
      <c r="BM29" s="11">
        <f>BM28/14%</f>
        <v>0</v>
      </c>
      <c r="BN29" s="11">
        <f>BN28/14%</f>
        <v>42.857142857142854</v>
      </c>
      <c r="BO29" s="11">
        <f>BO28/14%</f>
        <v>57.142857142857139</v>
      </c>
      <c r="BP29" s="11">
        <f>BP28/14%</f>
        <v>0</v>
      </c>
      <c r="BQ29" s="11">
        <f>BQ28/14%</f>
        <v>42.857142857142854</v>
      </c>
      <c r="BR29" s="11">
        <f>BR28/14%</f>
        <v>57.142857142857139</v>
      </c>
      <c r="BS29" s="11">
        <f>BS28/14%</f>
        <v>0</v>
      </c>
      <c r="BT29" s="11">
        <f>BT28/14%</f>
        <v>42.857142857142854</v>
      </c>
      <c r="BU29" s="11">
        <f>BU28/14%</f>
        <v>57.142857142857139</v>
      </c>
      <c r="BV29" s="11">
        <f>BV28/14%</f>
        <v>0</v>
      </c>
      <c r="BW29" s="11">
        <f>BW28/14%</f>
        <v>42.857142857142854</v>
      </c>
      <c r="BX29" s="11">
        <f>BX28/14%</f>
        <v>57.142857142857139</v>
      </c>
      <c r="BY29" s="11">
        <f>BY28/14%</f>
        <v>0</v>
      </c>
      <c r="BZ29" s="11">
        <f>BZ28/14%</f>
        <v>42.857142857142854</v>
      </c>
      <c r="CA29" s="11">
        <f>CA28/14%</f>
        <v>57.142857142857139</v>
      </c>
      <c r="CB29" s="11">
        <f>CB28/14%</f>
        <v>0</v>
      </c>
      <c r="CC29" s="11">
        <f>CC28/14%</f>
        <v>42.857142857142854</v>
      </c>
      <c r="CD29" s="11">
        <f>CD28/14%</f>
        <v>57.142857142857139</v>
      </c>
      <c r="CE29" s="11">
        <f>CE28/14%</f>
        <v>0</v>
      </c>
      <c r="CF29" s="11">
        <f>CF28/14%</f>
        <v>42.857142857142854</v>
      </c>
      <c r="CG29" s="11">
        <f>CG28/14%</f>
        <v>57.142857142857139</v>
      </c>
      <c r="CH29" s="11">
        <f>CH28/14%</f>
        <v>0</v>
      </c>
      <c r="CI29" s="11">
        <f>CI28/14%</f>
        <v>42.857142857142854</v>
      </c>
      <c r="CJ29" s="11">
        <f>CJ28/14%</f>
        <v>57.142857142857139</v>
      </c>
      <c r="CK29" s="11">
        <f>CK28/14%</f>
        <v>0</v>
      </c>
      <c r="CL29" s="11">
        <f>CL28/14%</f>
        <v>42.857142857142854</v>
      </c>
      <c r="CM29" s="11">
        <f>CM28/14%</f>
        <v>57.142857142857139</v>
      </c>
      <c r="CN29" s="11">
        <f>CN28/14%</f>
        <v>0</v>
      </c>
      <c r="CO29" s="11">
        <f>CO28/14%</f>
        <v>42.857142857142854</v>
      </c>
      <c r="CP29" s="11">
        <f>CP28/14%</f>
        <v>57.142857142857139</v>
      </c>
      <c r="CQ29" s="11">
        <f>CQ28/14%</f>
        <v>0</v>
      </c>
      <c r="CR29" s="11">
        <f>CR28/14%</f>
        <v>42.857142857142854</v>
      </c>
      <c r="CS29" s="11">
        <f>CS28/14%</f>
        <v>57.142857142857139</v>
      </c>
      <c r="CT29" s="11">
        <f>CT28/14%</f>
        <v>0</v>
      </c>
      <c r="CU29" s="11">
        <f>CU28/14%</f>
        <v>42.857142857142854</v>
      </c>
      <c r="CV29" s="11">
        <f>CV28/14%</f>
        <v>57.142857142857139</v>
      </c>
      <c r="CW29" s="11">
        <f>CW28/14%</f>
        <v>0</v>
      </c>
      <c r="CX29" s="11">
        <f>CX28/14%</f>
        <v>42.857142857142854</v>
      </c>
      <c r="CY29" s="11">
        <f>CY28/14%</f>
        <v>57.142857142857139</v>
      </c>
      <c r="CZ29" s="11">
        <f>CZ28/14%</f>
        <v>0</v>
      </c>
      <c r="DA29" s="11">
        <f>DA28/14%</f>
        <v>42.857142857142854</v>
      </c>
      <c r="DB29" s="11">
        <f>DB28/14%</f>
        <v>57.142857142857139</v>
      </c>
      <c r="DC29" s="11">
        <f>DC28/14%</f>
        <v>0</v>
      </c>
      <c r="DD29" s="11">
        <f>DD28/14%</f>
        <v>42.857142857142854</v>
      </c>
      <c r="DE29" s="11">
        <f>DE28/14%</f>
        <v>57.142857142857139</v>
      </c>
      <c r="DF29" s="11">
        <f>DF28/14%</f>
        <v>0</v>
      </c>
      <c r="DG29" s="11">
        <f>DG28/14%</f>
        <v>71.428571428571416</v>
      </c>
      <c r="DH29" s="11">
        <f>DH28/14%</f>
        <v>28.571428571428569</v>
      </c>
      <c r="DI29" s="11">
        <f>DI28/14%</f>
        <v>0</v>
      </c>
      <c r="DJ29" s="11">
        <f>DJ28/14%</f>
        <v>71.428571428571416</v>
      </c>
      <c r="DK29" s="11">
        <f>DK28/14%</f>
        <v>28.571428571428569</v>
      </c>
      <c r="DL29" s="11">
        <f>DL28/14%</f>
        <v>0</v>
      </c>
      <c r="DM29" s="11">
        <f>DM28/14%</f>
        <v>71.428571428571416</v>
      </c>
      <c r="DN29" s="11">
        <f>DN28/14%</f>
        <v>28.571428571428569</v>
      </c>
      <c r="DO29" s="11">
        <f>DO28/14%</f>
        <v>0</v>
      </c>
      <c r="DP29" s="11">
        <f>DP28/14%</f>
        <v>71.428571428571416</v>
      </c>
      <c r="DQ29" s="11">
        <f>DQ28/14%</f>
        <v>28.571428571428569</v>
      </c>
      <c r="DR29" s="11">
        <f>DR28/14%</f>
        <v>0</v>
      </c>
    </row>
    <row r="30" spans="1:122" s="1" customFormat="1"/>
    <row r="31" spans="1:122" s="1" customFormat="1">
      <c r="B31" s="12" t="s">
        <v>221</v>
      </c>
    </row>
    <row r="32" spans="1:122" s="1" customFormat="1">
      <c r="B32" s="1" t="s">
        <v>222</v>
      </c>
      <c r="C32" s="1" t="s">
        <v>223</v>
      </c>
      <c r="D32" s="13">
        <f>(C29+F29+I29+L29)/4</f>
        <v>42.857142857142854</v>
      </c>
      <c r="E32" s="14">
        <f>D32/100*14</f>
        <v>6</v>
      </c>
    </row>
    <row r="33" spans="2:5" s="1" customFormat="1">
      <c r="B33" s="1" t="s">
        <v>224</v>
      </c>
      <c r="C33" s="1" t="s">
        <v>223</v>
      </c>
      <c r="D33" s="13">
        <f>(D29+G29+J29+M29)/4</f>
        <v>57.142857142857139</v>
      </c>
      <c r="E33" s="14">
        <f>D33/100*14</f>
        <v>8</v>
      </c>
    </row>
    <row r="34" spans="2:5" s="1" customFormat="1">
      <c r="B34" s="1" t="s">
        <v>225</v>
      </c>
      <c r="C34" s="1" t="s">
        <v>223</v>
      </c>
      <c r="D34" s="13">
        <f>(E29+H29+K29+N29)/4</f>
        <v>0</v>
      </c>
      <c r="E34" s="14">
        <f>D34/100*14</f>
        <v>0</v>
      </c>
    </row>
    <row r="35" spans="2:5" s="1" customFormat="1">
      <c r="D35" s="15">
        <f>SUM(D32:D34)</f>
        <v>100</v>
      </c>
      <c r="E35" s="15">
        <f>SUM(E32:E34)</f>
        <v>14</v>
      </c>
    </row>
    <row r="36" spans="2:5" s="1" customFormat="1">
      <c r="B36" s="1" t="s">
        <v>222</v>
      </c>
      <c r="C36" s="1" t="s">
        <v>226</v>
      </c>
      <c r="D36" s="14">
        <f>(O29+R29+U29+X29+AA29+AD29+AG29+AJ29)/8</f>
        <v>49.999999999999993</v>
      </c>
      <c r="E36" s="14">
        <f>D36/100*14</f>
        <v>6.9999999999999991</v>
      </c>
    </row>
    <row r="37" spans="2:5" s="1" customFormat="1">
      <c r="B37" s="1" t="s">
        <v>224</v>
      </c>
      <c r="C37" s="1" t="s">
        <v>226</v>
      </c>
      <c r="D37" s="14">
        <f>(P29+S29+V29+Y29+AB29+AE29+AH29+AK29)/8</f>
        <v>35.714285714285715</v>
      </c>
      <c r="E37" s="14">
        <f>D37/100*14</f>
        <v>5</v>
      </c>
    </row>
    <row r="38" spans="2:5" s="1" customFormat="1">
      <c r="B38" s="1" t="s">
        <v>225</v>
      </c>
      <c r="C38" s="1" t="s">
        <v>226</v>
      </c>
      <c r="D38" s="14">
        <f>(Q29+T29+W29+Z29+AC29+AF29+AI29+AL29)/8</f>
        <v>14.285714285714281</v>
      </c>
      <c r="E38" s="14">
        <f>D38/100*14</f>
        <v>1.9999999999999996</v>
      </c>
    </row>
    <row r="39" spans="2:5" s="1" customFormat="1">
      <c r="D39" s="15">
        <f>SUM(D36:D38)</f>
        <v>99.999999999999986</v>
      </c>
      <c r="E39" s="15">
        <f>SUM(E36:E38)</f>
        <v>14</v>
      </c>
    </row>
    <row r="40" spans="2:5" s="1" customFormat="1">
      <c r="B40" s="1" t="s">
        <v>222</v>
      </c>
      <c r="C40" s="1" t="s">
        <v>227</v>
      </c>
      <c r="D40" s="13">
        <f>(AM29+AP29+AS29+AV29)/4</f>
        <v>49.999999999999993</v>
      </c>
      <c r="E40" s="14">
        <f>D40/100*14</f>
        <v>6.9999999999999991</v>
      </c>
    </row>
    <row r="41" spans="2:5" s="1" customFormat="1" ht="37.5" customHeight="1">
      <c r="B41" s="1" t="s">
        <v>224</v>
      </c>
      <c r="C41" s="1" t="s">
        <v>227</v>
      </c>
      <c r="D41" s="13">
        <f>(AN29+AQ29+AT29+AW29)/4</f>
        <v>42.857142857142854</v>
      </c>
      <c r="E41" s="14">
        <f>D41/100*14</f>
        <v>6</v>
      </c>
    </row>
    <row r="42" spans="2:5" s="1" customFormat="1">
      <c r="B42" s="1" t="s">
        <v>225</v>
      </c>
      <c r="C42" s="1" t="s">
        <v>227</v>
      </c>
      <c r="D42" s="14">
        <f>(AO29+AR29+AU29+AX29)/4</f>
        <v>7.1428571428571423</v>
      </c>
      <c r="E42" s="14">
        <f>D42/100*14</f>
        <v>1</v>
      </c>
    </row>
    <row r="43" spans="2:5" s="1" customFormat="1">
      <c r="D43" s="15">
        <f>SUM(D40:D42)</f>
        <v>99.999999999999986</v>
      </c>
      <c r="E43" s="15">
        <f>SUM(E40:E42)</f>
        <v>14</v>
      </c>
    </row>
    <row r="44" spans="2:5" s="1" customFormat="1">
      <c r="B44" s="1" t="s">
        <v>222</v>
      </c>
      <c r="C44" s="1" t="s">
        <v>228</v>
      </c>
      <c r="D44" s="13">
        <f>(AY29+BB29+BE29+BH29+BK29+BN29+BQ29+BT29+BW29+BZ29+CC29+CF29+CI29+CL29+CO29+CR29+CU29+CX29+DA29+DD29)/20</f>
        <v>42.857142857142861</v>
      </c>
      <c r="E44" s="14">
        <f>D44/100*14</f>
        <v>6</v>
      </c>
    </row>
    <row r="45" spans="2:5" s="1" customFormat="1">
      <c r="B45" s="1" t="s">
        <v>224</v>
      </c>
      <c r="C45" s="1" t="s">
        <v>228</v>
      </c>
      <c r="D45" s="13">
        <f>(AZ29+BC29+BF29+BI29+BL29+BO29+BR29+BU29+BX29+CA29+CD29+CG29+CJ29+CM29+CP29+CS29+CV29+CY29+DB29+DE29)/20</f>
        <v>57.142857142857125</v>
      </c>
      <c r="E45" s="14">
        <f>D45/100*14</f>
        <v>7.9999999999999982</v>
      </c>
    </row>
    <row r="46" spans="2:5" s="1" customFormat="1">
      <c r="B46" s="1" t="s">
        <v>225</v>
      </c>
      <c r="C46" s="1" t="s">
        <v>228</v>
      </c>
      <c r="D46" s="13">
        <f>(BA29+BD29+BG29+BJ29+BM29+BP29+BS29+BV29+BY29+CB29+CE29+CH29+CK29+CN29+CQ29+CT29+CW29+CZ29+DC29+DF29)/20</f>
        <v>0</v>
      </c>
      <c r="E46" s="14">
        <f>D46/100*14</f>
        <v>0</v>
      </c>
    </row>
    <row r="47" spans="2:5" s="1" customFormat="1">
      <c r="D47" s="15">
        <f>SUM(D44:D46)</f>
        <v>99.999999999999986</v>
      </c>
      <c r="E47" s="15">
        <f>SUM(E44:E46)</f>
        <v>13.999999999999998</v>
      </c>
    </row>
    <row r="48" spans="2:5" s="1" customFormat="1">
      <c r="B48" s="1" t="s">
        <v>222</v>
      </c>
      <c r="C48" s="1" t="s">
        <v>229</v>
      </c>
      <c r="D48" s="14">
        <f>(DG29+DJ29+DM29+DP29)/4</f>
        <v>71.428571428571416</v>
      </c>
      <c r="E48" s="14">
        <f>D48/100*14</f>
        <v>9.9999999999999982</v>
      </c>
    </row>
    <row r="49" spans="1:122" s="1" customFormat="1">
      <c r="B49" s="1" t="s">
        <v>224</v>
      </c>
      <c r="C49" s="1" t="s">
        <v>229</v>
      </c>
      <c r="D49" s="14">
        <f>(DH29+DK29+DN29+DQ29)/4</f>
        <v>28.571428571428569</v>
      </c>
      <c r="E49" s="14">
        <f>D49/100*14</f>
        <v>4</v>
      </c>
    </row>
    <row r="50" spans="1:122" s="1" customFormat="1">
      <c r="B50" s="1" t="s">
        <v>225</v>
      </c>
      <c r="C50" s="1" t="s">
        <v>229</v>
      </c>
      <c r="D50" s="14">
        <f>(DI29+DL29+DO29+DR29)/4</f>
        <v>0</v>
      </c>
      <c r="E50" s="14">
        <f>D50/100*14</f>
        <v>0</v>
      </c>
    </row>
    <row r="51" spans="1:122" s="1" customFormat="1">
      <c r="D51" s="15">
        <f>SUM(D48:D50)</f>
        <v>99.999999999999986</v>
      </c>
      <c r="E51" s="15">
        <f>SUM(E48:E50)</f>
        <v>13.999999999999998</v>
      </c>
    </row>
    <row r="52" spans="1:122" s="1" customFormat="1"/>
    <row r="53" spans="1:122" s="1" customForma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</row>
    <row r="54" spans="1:122" s="1" customForma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</row>
    <row r="55" spans="1:122" s="1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</row>
    <row r="56" spans="1:122" s="1" customForma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</row>
    <row r="57" spans="1:122" s="1" customForma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</row>
    <row r="58" spans="1:122" s="1" customForma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</row>
    <row r="59" spans="1:122" s="1" customForma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</row>
    <row r="60" spans="1:122" s="1" customForma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</row>
    <row r="61" spans="1:122" s="1" customForma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</row>
    <row r="62" spans="1:122" s="1" customForma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</row>
    <row r="63" spans="1:122" s="1" customForma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</row>
    <row r="64" spans="1:122" s="1" customForma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</row>
  </sheetData>
  <mergeCells count="99">
    <mergeCell ref="DM12:DO12"/>
    <mergeCell ref="DP12:DR12"/>
    <mergeCell ref="A28:B28"/>
    <mergeCell ref="A29:B29"/>
    <mergeCell ref="A4:A13"/>
    <mergeCell ref="B4:B13"/>
    <mergeCell ref="C5:N10"/>
    <mergeCell ref="CX12:CZ12"/>
    <mergeCell ref="DA12:DC12"/>
    <mergeCell ref="DD12:DF12"/>
    <mergeCell ref="DG12:DI12"/>
    <mergeCell ref="DJ12:DL12"/>
    <mergeCell ref="CI12:CK12"/>
    <mergeCell ref="CL12:CN12"/>
    <mergeCell ref="CO12:CQ12"/>
    <mergeCell ref="CR12:CT12"/>
    <mergeCell ref="CU12:CW12"/>
    <mergeCell ref="BT12:BV12"/>
    <mergeCell ref="BW12:BY12"/>
    <mergeCell ref="BZ12:CB12"/>
    <mergeCell ref="CC12:CE12"/>
    <mergeCell ref="CF12:CH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CU11:CW11"/>
    <mergeCell ref="CX11:CZ11"/>
    <mergeCell ref="DA11:DC11"/>
    <mergeCell ref="DD11:DF11"/>
    <mergeCell ref="DG11:DI11"/>
    <mergeCell ref="CF11:CH11"/>
    <mergeCell ref="CI11:CK11"/>
    <mergeCell ref="CL11:CN11"/>
    <mergeCell ref="CO11:CQ11"/>
    <mergeCell ref="CR11:CT11"/>
    <mergeCell ref="BQ11:BS11"/>
    <mergeCell ref="BT11:BV11"/>
    <mergeCell ref="BW11:BY11"/>
    <mergeCell ref="BZ11:CB11"/>
    <mergeCell ref="CC11:CE11"/>
    <mergeCell ref="BB11:BD11"/>
    <mergeCell ref="BE11:BG11"/>
    <mergeCell ref="BH11:BJ11"/>
    <mergeCell ref="BK11:BM11"/>
    <mergeCell ref="BN11:BP11"/>
    <mergeCell ref="AM11:AO11"/>
    <mergeCell ref="AP11:AR11"/>
    <mergeCell ref="AS11:AU11"/>
    <mergeCell ref="AV11:AX11"/>
    <mergeCell ref="AY11:BA11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O5:Z5"/>
    <mergeCell ref="AA5:AL5"/>
    <mergeCell ref="AM5:AX5"/>
    <mergeCell ref="AY5:BJ5"/>
    <mergeCell ref="BK5:BV5"/>
    <mergeCell ref="C4:N4"/>
    <mergeCell ref="O4:AL4"/>
    <mergeCell ref="AM4:AX4"/>
    <mergeCell ref="AY4:DF4"/>
    <mergeCell ref="DG4:DR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Улыбка  группа таблица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2023-12-21T12:39:56Z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EE04A39E79AD4A4196814A8F13855CE9_13</vt:lpwstr>
  </property>
  <property fmtid="{D5CDD505-2E9C-101B-9397-08002B2CF9AE}" pid="3" name="KSOProductBuildVer">
    <vt:lpwstr>1049-12.2.0.13292</vt:lpwstr>
  </property>
</Properties>
</file>